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</sheets>
  <externalReferences>
    <externalReference r:id="rId4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<sst xmlns="http://schemas.openxmlformats.org/spreadsheetml/2006/main" count="114" uniqueCount="114">
  <si>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</si>
  <si>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</si>
  <si>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</si>
  <si>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</si>
  <si>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</si>
  <si>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</si>
  <si>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</si>
  <si>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</si>
  <si>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</si>
  <si>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</si>
  <si>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</si>
  <si>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</si>
  <si>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</si>
  <si>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</si>
  <si>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</si>
  <si>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</si>
  <si>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</si>
  <si>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</si>
  <si>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</si>
  <si>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</si>
  <si>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</si>
  <si>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</si>
  <si>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</si>
  <si>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</si>
  <si>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</si>
  <si>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</si>
  <si>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</si>
  <si>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</si>
  <si>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</si>
  <si>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</si>
  <si>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</si>
  <si>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</si>
  <si>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</si>
  <si>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</si>
  <si>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</si>
  <si>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</si>
  <si>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</si>
  <si>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</si>
  <si>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</si>
  <si>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</si>
  <si>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</si>
  <si>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</si>
  <si>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</si>
  <si>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</si>
  <si>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</si>
  <si>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</si>
  <si>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</si>
  <si>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</si>
  <si>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</si>
  <si>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</si>
  <si>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</si>
  <si>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</si>
  <si>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</si>
  <si>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</si>
  <si>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</si>
  <si>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</si>
  <si>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</si>
  <si>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</si>
  <si>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</si>
  <si>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</si>
  <si>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</si>
  <si>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</si>
  <si>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</si>
  <si>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</si>
  <si>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</si>
  <si>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</si>
  <si>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</si>
  <si>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</si>
  <si>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</si>
  <si>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</si>
  <si>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</si>
  <si>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</si>
  <si>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</si>
  <si>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</si>
  <si>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</si>
  <si>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</si>
  <si>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</si>
  <si>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</si>
  <si>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</si>
  <si>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</si>
  <si>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</si>
  <si>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</si>
  <si>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</si>
  <si>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</si>
  <si>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>İSTANBUL</t>
  </si>
  <si>
    <t xml:space="preserve">ANTALYA 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</si>
  <si>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</si>
  <si>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</si>
  <si>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</si>
  <si>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</si>
  <si>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</si>
  <si>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</si>
  <si>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</si>
  <si>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</si>
  <si>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</si>
  <si>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</si>
  <si>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</si>
  <si>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</si>
  <si>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SHALATIN </t>
  </si>
  <si>
    <t>HELWAN </t>
  </si>
  <si>
    <t>EILAT </t>
  </si>
  <si>
    <t>HAR-KNAAN</t>
  </si>
  <si>
    <t>BEN-GURION INT. AIRPORT</t>
  </si>
  <si>
    <t>BEER SHEVA CITY</t>
  </si>
  <si>
    <t>Normal</t>
  </si>
  <si>
    <t>Difference</t>
  </si>
  <si>
    <t>Longitute</t>
  </si>
  <si>
    <t>Latitute</t>
  </si>
  <si>
    <t>MERSA MATRUH</t>
  </si>
  <si>
    <t>KERKYRA (AIRPORT)</t>
  </si>
  <si>
    <t>SIWA</t>
  </si>
  <si>
    <t>NOUZHA</t>
  </si>
  <si>
    <t>MINYA</t>
  </si>
  <si>
    <t>FARAFRA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</si>
</sst>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top" wrapText="1"/>
      <protection/>
    </xf>
    <xf numFmtId="2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2" fontId="47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2" fontId="20" fillId="0" borderId="0" xfId="0" applyNumberFormat="1" applyFont="1" applyBorder="1" applyAlignment="1">
      <alignment horizontal="center"/>
    </xf>
    <xf numFmtId="180" fontId="43" fillId="0" borderId="0" xfId="0" applyNumberFormat="1" applyFont="1" applyFill="1" applyBorder="1" applyAlignment="1" applyProtection="1">
      <alignment horizontal="center" vertical="top" wrapText="1"/>
      <protection/>
    </xf>
    <xf numFmtId="180" fontId="43" fillId="0" borderId="0" xfId="0" applyNumberFormat="1" applyFont="1" applyFill="1" applyBorder="1" applyAlignment="1" applyProtection="1">
      <alignment horizontal="left" vertical="top" wrapText="1"/>
      <protection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Border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erWorks\2017\06\HAZ&#304;RANG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" sqref="J1"/>
    </sheetView>
  </sheetViews>
  <sheetFormatPr defaultColWidth="9.140625" defaultRowHeight="12.75" customHeight="1"/>
  <cols>
    <col min="1" max="1" width="9.57421875" style="6" customWidth="1"/>
    <col min="2" max="2" width="8.28125" style="20" customWidth="1"/>
    <col min="3" max="3" width="6.57421875" style="20" bestFit="1" customWidth="1"/>
    <col min="4" max="4" width="22.00390625" style="21" customWidth="1"/>
    <col min="5" max="5" width="5.00390625" style="6" bestFit="1" customWidth="1"/>
    <col min="6" max="6" width="6.140625" style="6" customWidth="1"/>
    <col min="7" max="7" width="11.140625" style="22" customWidth="1"/>
    <col min="8" max="8" width="6.8515625" style="22" customWidth="1"/>
    <col min="9" max="9" width="9.7109375" style="22" customWidth="1"/>
    <col min="10" max="10" width="11.421875" style="23" customWidth="1"/>
    <col min="11" max="16384" width="9.140625" style="6" customWidth="1"/>
  </cols>
  <sheetData>
    <row r="1" spans="1:10" ht="12.75" customHeight="1">
      <c r="A1" s="2" t="s">
        <v>68</v>
      </c>
      <c r="B1" s="3" t="s">
        <v>106</v>
      </c>
      <c r="C1" s="3" t="s">
        <v>107</v>
      </c>
      <c r="D1" s="2" t="s">
        <v>69</v>
      </c>
      <c r="E1" s="2" t="s">
        <v>70</v>
      </c>
      <c r="F1" s="2" t="s">
        <v>71</v>
      </c>
      <c r="G1" s="26" t="s">
        <v>72</v>
      </c>
      <c r="H1" s="4" t="s">
        <v>104</v>
      </c>
      <c r="I1" s="25" t="s">
        <v>105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2019</v>
      </c>
      <c r="F2" s="7">
        <v>6</v>
      </c>
      <c r="G2" s="1">
        <v>22.2</v>
      </c>
      <c r="H2" s="1">
        <f>VLOOKUP(A2:A83,'[1]GIS'!$C$2:$H$131,6,0)</f>
        <v>19.74</v>
      </c>
      <c r="I2" s="1">
        <f>G2-H2</f>
        <v>2.460000000000001</v>
      </c>
      <c r="J2" s="29">
        <v>54.8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2019</v>
      </c>
      <c r="F3" s="7">
        <v>6</v>
      </c>
      <c r="G3" s="27">
        <v>22.5</v>
      </c>
      <c r="H3" s="27">
        <v>19.746666666666666</v>
      </c>
      <c r="I3" s="27">
        <f aca="true" t="shared" si="0" ref="I3:I66">G3-H3</f>
        <v>2.753333333333334</v>
      </c>
      <c r="J3" s="29">
        <v>63.6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2019</v>
      </c>
      <c r="F4" s="7">
        <v>6</v>
      </c>
      <c r="G4" s="27">
        <v>24.8</v>
      </c>
      <c r="H4" s="27">
        <v>19.873333333333335</v>
      </c>
      <c r="I4" s="27">
        <f t="shared" si="0"/>
        <v>4.926666666666666</v>
      </c>
      <c r="J4" s="29">
        <v>16.2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2019</v>
      </c>
      <c r="F5" s="7">
        <v>6</v>
      </c>
      <c r="G5" s="27">
        <v>23.8</v>
      </c>
      <c r="H5" s="27">
        <v>20.34666666666666</v>
      </c>
      <c r="I5" s="27">
        <f t="shared" si="0"/>
        <v>3.4533333333333402</v>
      </c>
      <c r="J5" s="29">
        <v>75.8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2019</v>
      </c>
      <c r="F6" s="7">
        <v>6</v>
      </c>
      <c r="G6" s="27">
        <v>23.5</v>
      </c>
      <c r="H6" s="27">
        <v>20.44333333333333</v>
      </c>
      <c r="I6" s="27">
        <f t="shared" si="0"/>
        <v>3.0566666666666684</v>
      </c>
      <c r="J6" s="29">
        <v>48.2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2019</v>
      </c>
      <c r="F7" s="7">
        <v>6</v>
      </c>
      <c r="G7" s="27">
        <v>23.7</v>
      </c>
      <c r="H7" s="27">
        <v>20.146666666666665</v>
      </c>
      <c r="I7" s="27">
        <f t="shared" si="0"/>
        <v>3.5533333333333346</v>
      </c>
      <c r="J7" s="29">
        <v>76.2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2019</v>
      </c>
      <c r="F8" s="7">
        <v>6</v>
      </c>
      <c r="G8" s="27">
        <v>23.9</v>
      </c>
      <c r="H8" s="27">
        <v>20.47</v>
      </c>
      <c r="I8" s="27">
        <f t="shared" si="0"/>
        <v>3.4299999999999997</v>
      </c>
      <c r="J8" s="29">
        <v>97.4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2019</v>
      </c>
      <c r="F9" s="7">
        <v>6</v>
      </c>
      <c r="G9" s="27">
        <v>24.3</v>
      </c>
      <c r="H9" s="27">
        <v>20.53</v>
      </c>
      <c r="I9" s="27">
        <f t="shared" si="0"/>
        <v>3.7699999999999996</v>
      </c>
      <c r="J9" s="29">
        <v>129.7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2019</v>
      </c>
      <c r="F10" s="7">
        <v>6</v>
      </c>
      <c r="G10" s="27">
        <v>22.4</v>
      </c>
      <c r="H10" s="27">
        <v>18.55666666666667</v>
      </c>
      <c r="I10" s="27">
        <f t="shared" si="0"/>
        <v>3.84333333333333</v>
      </c>
      <c r="J10" s="29">
        <v>25.2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2019</v>
      </c>
      <c r="F11" s="7">
        <v>6</v>
      </c>
      <c r="G11" s="27">
        <v>15.9</v>
      </c>
      <c r="H11" s="27">
        <v>13</v>
      </c>
      <c r="I11" s="27">
        <f t="shared" si="0"/>
        <v>2.9000000000000004</v>
      </c>
      <c r="J11" s="29">
        <v>58.8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2019</v>
      </c>
      <c r="F12" s="7">
        <v>6</v>
      </c>
      <c r="G12" s="27">
        <v>25</v>
      </c>
      <c r="H12" s="27">
        <v>22.64333333333333</v>
      </c>
      <c r="I12" s="27">
        <f t="shared" si="0"/>
        <v>2.356666666666669</v>
      </c>
      <c r="J12" s="29">
        <v>27.6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2019</v>
      </c>
      <c r="F13" s="7">
        <v>6</v>
      </c>
      <c r="G13" s="27">
        <v>24.1</v>
      </c>
      <c r="H13" s="27">
        <v>21.756666666666664</v>
      </c>
      <c r="I13" s="27">
        <f t="shared" si="0"/>
        <v>2.3433333333333373</v>
      </c>
      <c r="J13" s="29">
        <v>49.2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2019</v>
      </c>
      <c r="F14" s="7">
        <v>6</v>
      </c>
      <c r="G14" s="27">
        <v>24.1</v>
      </c>
      <c r="H14" s="27">
        <v>21.423333333333336</v>
      </c>
      <c r="I14" s="27">
        <f t="shared" si="0"/>
        <v>2.676666666666666</v>
      </c>
      <c r="J14" s="29">
        <v>8</v>
      </c>
    </row>
    <row r="15" spans="1:10" ht="12.75" customHeight="1">
      <c r="A15" s="7">
        <v>17636</v>
      </c>
      <c r="B15" s="24">
        <v>29.18</v>
      </c>
      <c r="C15" s="24">
        <v>40.89</v>
      </c>
      <c r="D15" s="9" t="s">
        <v>84</v>
      </c>
      <c r="E15" s="7">
        <v>2019</v>
      </c>
      <c r="F15" s="7">
        <v>6</v>
      </c>
      <c r="G15" s="27">
        <v>24.4</v>
      </c>
      <c r="H15" s="27">
        <v>21.53666666666667</v>
      </c>
      <c r="I15" s="27">
        <f t="shared" si="0"/>
        <v>2.8633333333333297</v>
      </c>
      <c r="J15" s="29">
        <v>10.6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2019</v>
      </c>
      <c r="F16" s="7">
        <v>6</v>
      </c>
      <c r="G16" s="27">
        <v>23.7</v>
      </c>
      <c r="H16" s="27">
        <v>21.89</v>
      </c>
      <c r="I16" s="27">
        <f t="shared" si="0"/>
        <v>1.8099999999999987</v>
      </c>
      <c r="J16" s="29">
        <v>133.8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2019</v>
      </c>
      <c r="F17" s="7">
        <v>6</v>
      </c>
      <c r="G17" s="27">
        <v>23.8</v>
      </c>
      <c r="H17" s="27">
        <v>21.61</v>
      </c>
      <c r="I17" s="27">
        <f t="shared" si="0"/>
        <v>2.1900000000000013</v>
      </c>
      <c r="J17" s="29">
        <v>85.2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2019</v>
      </c>
      <c r="F18" s="7">
        <v>6</v>
      </c>
      <c r="G18" s="27">
        <v>18.4</v>
      </c>
      <c r="H18" s="27">
        <v>17.57</v>
      </c>
      <c r="I18" s="27">
        <f t="shared" si="0"/>
        <v>0.8299999999999983</v>
      </c>
      <c r="J18" s="29">
        <v>120.9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2019</v>
      </c>
      <c r="F19" s="7">
        <v>6</v>
      </c>
      <c r="G19" s="27">
        <v>22.4</v>
      </c>
      <c r="H19" s="27">
        <v>20.53</v>
      </c>
      <c r="I19" s="27">
        <f t="shared" si="0"/>
        <v>1.8699999999999974</v>
      </c>
      <c r="J19" s="29">
        <v>133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2019</v>
      </c>
      <c r="F20" s="7">
        <v>6</v>
      </c>
      <c r="G20" s="27">
        <v>19.4</v>
      </c>
      <c r="H20" s="27">
        <v>17.613333333333333</v>
      </c>
      <c r="I20" s="27">
        <f t="shared" si="0"/>
        <v>1.7866666666666653</v>
      </c>
      <c r="J20" s="29">
        <v>53.8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80</v>
      </c>
      <c r="E21" s="7">
        <v>2019</v>
      </c>
      <c r="F21" s="7">
        <v>6</v>
      </c>
      <c r="G21" s="27">
        <v>21.3</v>
      </c>
      <c r="H21" s="27">
        <v>20.6</v>
      </c>
      <c r="I21" s="27">
        <f t="shared" si="0"/>
        <v>0.6999999999999993</v>
      </c>
      <c r="J21" s="29">
        <v>83.9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2019</v>
      </c>
      <c r="F22" s="7">
        <v>6</v>
      </c>
      <c r="G22" s="27">
        <v>21.9</v>
      </c>
      <c r="H22" s="27">
        <v>19.93</v>
      </c>
      <c r="I22" s="27">
        <f t="shared" si="0"/>
        <v>1.9699999999999989</v>
      </c>
      <c r="J22" s="29">
        <v>88.6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2019</v>
      </c>
      <c r="F23" s="7">
        <v>6</v>
      </c>
      <c r="G23" s="27">
        <v>20.8</v>
      </c>
      <c r="H23" s="27">
        <v>18.54</v>
      </c>
      <c r="I23" s="27">
        <f t="shared" si="0"/>
        <v>2.2600000000000016</v>
      </c>
      <c r="J23" s="29">
        <v>120.2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2019</v>
      </c>
      <c r="F24" s="7">
        <v>6</v>
      </c>
      <c r="G24" s="27">
        <v>24.1</v>
      </c>
      <c r="H24" s="27">
        <v>21.60333333333333</v>
      </c>
      <c r="I24" s="27">
        <f t="shared" si="0"/>
        <v>2.4966666666666697</v>
      </c>
      <c r="J24" s="29">
        <v>37.6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2019</v>
      </c>
      <c r="F25" s="7">
        <v>6</v>
      </c>
      <c r="G25" s="27">
        <v>23.1</v>
      </c>
      <c r="H25" s="27">
        <v>19.926666666666666</v>
      </c>
      <c r="I25" s="27">
        <f t="shared" si="0"/>
        <v>3.1733333333333356</v>
      </c>
      <c r="J25" s="29">
        <v>26.6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2019</v>
      </c>
      <c r="F26" s="7">
        <v>6</v>
      </c>
      <c r="G26" s="27">
        <v>20.5</v>
      </c>
      <c r="H26" s="27">
        <v>17.09</v>
      </c>
      <c r="I26" s="27">
        <f t="shared" si="0"/>
        <v>3.41</v>
      </c>
      <c r="J26" s="29">
        <v>62.6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2019</v>
      </c>
      <c r="F27" s="7">
        <v>6</v>
      </c>
      <c r="G27" s="27">
        <v>19.4</v>
      </c>
      <c r="H27" s="27">
        <v>15.573333333333332</v>
      </c>
      <c r="I27" s="27">
        <f t="shared" si="0"/>
        <v>3.826666666666666</v>
      </c>
      <c r="J27" s="29">
        <v>37.1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2019</v>
      </c>
      <c r="F28" s="7">
        <v>6</v>
      </c>
      <c r="G28" s="27">
        <v>20.3</v>
      </c>
      <c r="H28" s="27">
        <v>17.37</v>
      </c>
      <c r="I28" s="27">
        <f t="shared" si="0"/>
        <v>2.9299999999999997</v>
      </c>
      <c r="J28" s="29">
        <v>42.9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2019</v>
      </c>
      <c r="F29" s="7">
        <v>6</v>
      </c>
      <c r="G29" s="27">
        <v>23.4</v>
      </c>
      <c r="H29" s="27">
        <v>20.223333333333333</v>
      </c>
      <c r="I29" s="27">
        <f t="shared" si="0"/>
        <v>3.176666666666666</v>
      </c>
      <c r="J29" s="29">
        <v>34.2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81</v>
      </c>
      <c r="E30" s="7">
        <v>2019</v>
      </c>
      <c r="F30" s="7">
        <v>6</v>
      </c>
      <c r="G30" s="27">
        <v>17.9</v>
      </c>
      <c r="H30" s="27">
        <v>14.88</v>
      </c>
      <c r="I30" s="27">
        <f t="shared" si="0"/>
        <v>3.019999999999998</v>
      </c>
      <c r="J30" s="29">
        <v>30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2019</v>
      </c>
      <c r="F31" s="7">
        <v>6</v>
      </c>
      <c r="G31" s="27">
        <v>16.9</v>
      </c>
      <c r="H31" s="27">
        <v>14.16</v>
      </c>
      <c r="I31" s="27">
        <f t="shared" si="0"/>
        <v>2.7399999999999984</v>
      </c>
      <c r="J31" s="29">
        <v>53.6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2019</v>
      </c>
      <c r="F32" s="7">
        <v>6</v>
      </c>
      <c r="G32" s="27">
        <v>19.5</v>
      </c>
      <c r="H32" s="27">
        <v>16.92</v>
      </c>
      <c r="I32" s="27">
        <f t="shared" si="0"/>
        <v>2.5799999999999983</v>
      </c>
      <c r="J32" s="29">
        <v>26.2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2019</v>
      </c>
      <c r="F33" s="7">
        <v>6</v>
      </c>
      <c r="G33" s="27">
        <v>25.6</v>
      </c>
      <c r="H33" s="27">
        <v>22.46333333333333</v>
      </c>
      <c r="I33" s="27">
        <f t="shared" si="0"/>
        <v>3.1366666666666703</v>
      </c>
      <c r="J33" s="29">
        <v>10.6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2019</v>
      </c>
      <c r="F34" s="7">
        <v>6</v>
      </c>
      <c r="G34" s="27">
        <v>25.8</v>
      </c>
      <c r="H34" s="27">
        <v>22.58666666666667</v>
      </c>
      <c r="I34" s="27">
        <f t="shared" si="0"/>
        <v>3.213333333333331</v>
      </c>
      <c r="J34" s="29">
        <v>56.7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2019</v>
      </c>
      <c r="F35" s="7">
        <v>6</v>
      </c>
      <c r="G35" s="27">
        <v>24.5</v>
      </c>
      <c r="H35" s="27">
        <v>22.506666666666668</v>
      </c>
      <c r="I35" s="27">
        <f t="shared" si="0"/>
        <v>1.9933333333333323</v>
      </c>
      <c r="J35" s="29">
        <v>31.2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2019</v>
      </c>
      <c r="F36" s="7">
        <v>6</v>
      </c>
      <c r="G36" s="27">
        <v>23.4</v>
      </c>
      <c r="H36" s="27">
        <v>21.74666666666667</v>
      </c>
      <c r="I36" s="27">
        <f t="shared" si="0"/>
        <v>1.6533333333333289</v>
      </c>
      <c r="J36" s="29">
        <v>13.3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2019</v>
      </c>
      <c r="F37" s="7">
        <v>6</v>
      </c>
      <c r="G37" s="27">
        <v>21.3</v>
      </c>
      <c r="H37" s="27">
        <v>20.16</v>
      </c>
      <c r="I37" s="27">
        <f t="shared" si="0"/>
        <v>1.1400000000000006</v>
      </c>
      <c r="J37" s="29">
        <v>152.4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78</v>
      </c>
      <c r="E38" s="7">
        <v>2019</v>
      </c>
      <c r="F38" s="7">
        <v>6</v>
      </c>
      <c r="G38" s="27">
        <v>21.2</v>
      </c>
      <c r="H38" s="27">
        <v>19.14</v>
      </c>
      <c r="I38" s="27">
        <f t="shared" si="0"/>
        <v>2.0599999999999987</v>
      </c>
      <c r="J38" s="29">
        <v>57.8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79</v>
      </c>
      <c r="E39" s="7">
        <v>2019</v>
      </c>
      <c r="F39" s="7">
        <v>6</v>
      </c>
      <c r="G39" s="27">
        <v>22.4</v>
      </c>
      <c r="H39" s="27">
        <v>20.346666666666668</v>
      </c>
      <c r="I39" s="27">
        <f t="shared" si="0"/>
        <v>2.053333333333331</v>
      </c>
      <c r="J39" s="29">
        <v>42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2019</v>
      </c>
      <c r="F40" s="7">
        <v>6</v>
      </c>
      <c r="G40" s="27">
        <v>23.1</v>
      </c>
      <c r="H40" s="27">
        <v>21.37</v>
      </c>
      <c r="I40" s="27">
        <f t="shared" si="0"/>
        <v>1.7300000000000004</v>
      </c>
      <c r="J40" s="29">
        <v>112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2019</v>
      </c>
      <c r="F41" s="7">
        <v>6</v>
      </c>
      <c r="G41" s="27">
        <v>19</v>
      </c>
      <c r="H41" s="27">
        <v>16.89666666666667</v>
      </c>
      <c r="I41" s="27">
        <f t="shared" si="0"/>
        <v>2.1033333333333317</v>
      </c>
      <c r="J41" s="29">
        <v>81.4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33</v>
      </c>
      <c r="E42" s="7">
        <v>2019</v>
      </c>
      <c r="F42" s="7">
        <v>6</v>
      </c>
      <c r="G42" s="27">
        <v>24.4</v>
      </c>
      <c r="H42" s="27">
        <v>22.783333333333324</v>
      </c>
      <c r="I42" s="27">
        <f t="shared" si="0"/>
        <v>1.6166666666666742</v>
      </c>
      <c r="J42" s="29">
        <v>32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34</v>
      </c>
      <c r="E43" s="7">
        <v>2019</v>
      </c>
      <c r="F43" s="7">
        <v>6</v>
      </c>
      <c r="G43" s="27">
        <v>20.1</v>
      </c>
      <c r="H43" s="27">
        <v>18.63333333333334</v>
      </c>
      <c r="I43" s="27">
        <f t="shared" si="0"/>
        <v>1.4666666666666615</v>
      </c>
      <c r="J43" s="29">
        <v>79.4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35</v>
      </c>
      <c r="E44" s="7">
        <v>2019</v>
      </c>
      <c r="F44" s="7">
        <v>6</v>
      </c>
      <c r="G44" s="27">
        <v>21.8</v>
      </c>
      <c r="H44" s="27">
        <v>19.73</v>
      </c>
      <c r="I44" s="27">
        <f t="shared" si="0"/>
        <v>2.0700000000000003</v>
      </c>
      <c r="J44" s="29">
        <v>88.9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36</v>
      </c>
      <c r="E45" s="7">
        <v>2019</v>
      </c>
      <c r="F45" s="7">
        <v>6</v>
      </c>
      <c r="G45" s="27">
        <v>24.5</v>
      </c>
      <c r="H45" s="27">
        <v>22.756666666666664</v>
      </c>
      <c r="I45" s="27">
        <f t="shared" si="0"/>
        <v>1.7433333333333358</v>
      </c>
      <c r="J45" s="29">
        <v>18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37</v>
      </c>
      <c r="E46" s="7">
        <v>2019</v>
      </c>
      <c r="F46" s="7">
        <v>6</v>
      </c>
      <c r="G46" s="27">
        <v>21.4</v>
      </c>
      <c r="H46" s="27">
        <v>18.56</v>
      </c>
      <c r="I46" s="27">
        <f t="shared" si="0"/>
        <v>2.84</v>
      </c>
      <c r="J46" s="29">
        <v>7.2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38</v>
      </c>
      <c r="E47" s="7">
        <v>2019</v>
      </c>
      <c r="F47" s="7">
        <v>6</v>
      </c>
      <c r="G47" s="27">
        <v>26.7</v>
      </c>
      <c r="H47" s="27">
        <v>25.956666666666667</v>
      </c>
      <c r="I47" s="27">
        <f t="shared" si="0"/>
        <v>0.7433333333333323</v>
      </c>
      <c r="J47" s="29">
        <v>29.2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39</v>
      </c>
      <c r="E48" s="7">
        <v>2019</v>
      </c>
      <c r="F48" s="7">
        <v>6</v>
      </c>
      <c r="G48" s="27">
        <v>20.9</v>
      </c>
      <c r="H48" s="27">
        <v>20.633333333333336</v>
      </c>
      <c r="I48" s="27">
        <f t="shared" si="0"/>
        <v>0.26666666666666217</v>
      </c>
      <c r="J48" s="29">
        <v>38.2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74</v>
      </c>
      <c r="E49" s="7">
        <v>2019</v>
      </c>
      <c r="F49" s="7">
        <v>6</v>
      </c>
      <c r="G49" s="27">
        <v>20.4</v>
      </c>
      <c r="H49" s="27">
        <v>19.54</v>
      </c>
      <c r="I49" s="27">
        <f t="shared" si="0"/>
        <v>0.8599999999999994</v>
      </c>
      <c r="J49" s="29">
        <v>74.6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40</v>
      </c>
      <c r="E50" s="7">
        <v>2019</v>
      </c>
      <c r="F50" s="7">
        <v>6</v>
      </c>
      <c r="G50" s="27">
        <v>22.3</v>
      </c>
      <c r="H50" s="27">
        <v>20.67666666666667</v>
      </c>
      <c r="I50" s="27">
        <f t="shared" si="0"/>
        <v>1.6233333333333313</v>
      </c>
      <c r="J50" s="29">
        <v>41.9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41</v>
      </c>
      <c r="E51" s="7">
        <v>2019</v>
      </c>
      <c r="F51" s="7">
        <v>6</v>
      </c>
      <c r="G51" s="27">
        <v>20.3</v>
      </c>
      <c r="H51" s="27">
        <v>18.79</v>
      </c>
      <c r="I51" s="27">
        <f t="shared" si="0"/>
        <v>1.5100000000000016</v>
      </c>
      <c r="J51" s="29">
        <v>93.6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77</v>
      </c>
      <c r="E52" s="7">
        <v>2019</v>
      </c>
      <c r="F52" s="7">
        <v>6</v>
      </c>
      <c r="G52" s="27">
        <v>21.3</v>
      </c>
      <c r="H52" s="27">
        <v>19.3</v>
      </c>
      <c r="I52" s="27">
        <f t="shared" si="0"/>
        <v>2</v>
      </c>
      <c r="J52" s="29">
        <v>53.1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42</v>
      </c>
      <c r="E53" s="7">
        <v>2019</v>
      </c>
      <c r="F53" s="7">
        <v>6</v>
      </c>
      <c r="G53" s="27">
        <v>25.9</v>
      </c>
      <c r="H53" s="27">
        <v>23.46</v>
      </c>
      <c r="I53" s="27">
        <f t="shared" si="0"/>
        <v>2.4399999999999977</v>
      </c>
      <c r="J53" s="29">
        <v>22.1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76</v>
      </c>
      <c r="E54" s="7">
        <v>2019</v>
      </c>
      <c r="F54" s="7">
        <v>6</v>
      </c>
      <c r="G54" s="27">
        <v>25.5</v>
      </c>
      <c r="H54" s="27">
        <v>22.91</v>
      </c>
      <c r="I54" s="27">
        <f t="shared" si="0"/>
        <v>2.59</v>
      </c>
      <c r="J54" s="29">
        <v>44.8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43</v>
      </c>
      <c r="E55" s="7">
        <v>2019</v>
      </c>
      <c r="F55" s="7">
        <v>6</v>
      </c>
      <c r="G55" s="27">
        <v>24.6</v>
      </c>
      <c r="H55" s="27">
        <v>22.066666666666663</v>
      </c>
      <c r="I55" s="27">
        <f t="shared" si="0"/>
        <v>2.5333333333333385</v>
      </c>
      <c r="J55" s="29">
        <v>3.4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44</v>
      </c>
      <c r="E56" s="7">
        <v>2019</v>
      </c>
      <c r="F56" s="7">
        <v>6</v>
      </c>
      <c r="G56" s="27">
        <v>23.4</v>
      </c>
      <c r="H56" s="27">
        <v>20.56</v>
      </c>
      <c r="I56" s="27">
        <f t="shared" si="0"/>
        <v>2.84</v>
      </c>
      <c r="J56" s="29">
        <v>10.4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45</v>
      </c>
      <c r="E57" s="7">
        <v>2019</v>
      </c>
      <c r="F57" s="7">
        <v>6</v>
      </c>
      <c r="G57" s="27">
        <v>20.4</v>
      </c>
      <c r="H57" s="27">
        <v>18.68666666666667</v>
      </c>
      <c r="I57" s="27">
        <f t="shared" si="0"/>
        <v>1.7133333333333276</v>
      </c>
      <c r="J57" s="29">
        <v>6.9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46</v>
      </c>
      <c r="E58" s="7">
        <v>2019</v>
      </c>
      <c r="F58" s="7">
        <v>6</v>
      </c>
      <c r="G58" s="27">
        <v>29.1</v>
      </c>
      <c r="H58" s="27">
        <v>26.16</v>
      </c>
      <c r="I58" s="27">
        <f t="shared" si="0"/>
        <v>2.9400000000000013</v>
      </c>
      <c r="J58" s="29">
        <v>1.2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47</v>
      </c>
      <c r="E59" s="7">
        <v>2019</v>
      </c>
      <c r="F59" s="7">
        <v>6</v>
      </c>
      <c r="G59" s="27">
        <v>27.4</v>
      </c>
      <c r="H59" s="27">
        <v>26.01333333333334</v>
      </c>
      <c r="I59" s="27">
        <f t="shared" si="0"/>
        <v>1.3866666666666596</v>
      </c>
      <c r="J59" s="29">
        <v>20.8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48</v>
      </c>
      <c r="E60" s="7">
        <v>2019</v>
      </c>
      <c r="F60" s="7">
        <v>6</v>
      </c>
      <c r="G60" s="27">
        <v>26.9</v>
      </c>
      <c r="H60" s="27">
        <v>26.25333333333333</v>
      </c>
      <c r="I60" s="27">
        <f t="shared" si="0"/>
        <v>0.6466666666666683</v>
      </c>
      <c r="J60" s="29">
        <v>26.9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49</v>
      </c>
      <c r="E61" s="7">
        <v>2019</v>
      </c>
      <c r="F61" s="7">
        <v>6</v>
      </c>
      <c r="G61" s="27">
        <v>25.1</v>
      </c>
      <c r="H61" s="27">
        <v>25.173333333333332</v>
      </c>
      <c r="I61" s="27">
        <f t="shared" si="0"/>
        <v>-0.07333333333333059</v>
      </c>
      <c r="J61" s="29">
        <v>33.6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50</v>
      </c>
      <c r="E62" s="7">
        <v>2019</v>
      </c>
      <c r="F62" s="7">
        <v>6</v>
      </c>
      <c r="G62" s="27">
        <v>21.6</v>
      </c>
      <c r="H62" s="27">
        <v>21.54</v>
      </c>
      <c r="I62" s="27">
        <f t="shared" si="0"/>
        <v>0.060000000000002274</v>
      </c>
      <c r="J62" s="29">
        <v>78.2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51</v>
      </c>
      <c r="E63" s="7">
        <v>2019</v>
      </c>
      <c r="F63" s="7">
        <v>6</v>
      </c>
      <c r="G63" s="27">
        <v>20.7</v>
      </c>
      <c r="H63" s="27">
        <v>20.43</v>
      </c>
      <c r="I63" s="27">
        <f t="shared" si="0"/>
        <v>0.2699999999999996</v>
      </c>
      <c r="J63" s="29">
        <v>46.8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75</v>
      </c>
      <c r="E64" s="7">
        <v>2019</v>
      </c>
      <c r="F64" s="7">
        <v>6</v>
      </c>
      <c r="G64" s="27">
        <v>21.7</v>
      </c>
      <c r="H64" s="27">
        <v>20.506666666666668</v>
      </c>
      <c r="I64" s="27">
        <f t="shared" si="0"/>
        <v>1.1933333333333316</v>
      </c>
      <c r="J64" s="29">
        <v>68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52</v>
      </c>
      <c r="E65" s="7">
        <v>2019</v>
      </c>
      <c r="F65" s="7">
        <v>6</v>
      </c>
      <c r="G65" s="27">
        <v>21.8</v>
      </c>
      <c r="H65" s="27">
        <v>20.726666666666667</v>
      </c>
      <c r="I65" s="27">
        <f t="shared" si="0"/>
        <v>1.0733333333333341</v>
      </c>
      <c r="J65" s="29">
        <v>76.4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53</v>
      </c>
      <c r="E66" s="7">
        <v>2019</v>
      </c>
      <c r="F66" s="7">
        <v>6</v>
      </c>
      <c r="G66" s="27">
        <v>21.2</v>
      </c>
      <c r="H66" s="27">
        <v>19.7</v>
      </c>
      <c r="I66" s="27">
        <f t="shared" si="0"/>
        <v>1.5</v>
      </c>
      <c r="J66" s="29">
        <v>84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54</v>
      </c>
      <c r="E67" s="7">
        <v>2019</v>
      </c>
      <c r="F67" s="7">
        <v>6</v>
      </c>
      <c r="G67" s="27">
        <v>27.2</v>
      </c>
      <c r="H67" s="27">
        <v>25.33666666666666</v>
      </c>
      <c r="I67" s="27">
        <f aca="true" t="shared" si="1" ref="I67:I104">G67-H67</f>
        <v>1.8633333333333404</v>
      </c>
      <c r="J67" s="29">
        <v>6.2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55</v>
      </c>
      <c r="E68" s="7">
        <v>2019</v>
      </c>
      <c r="F68" s="7">
        <v>6</v>
      </c>
      <c r="G68" s="27">
        <v>26.7</v>
      </c>
      <c r="H68" s="27">
        <v>24.28666666666667</v>
      </c>
      <c r="I68" s="27">
        <f t="shared" si="1"/>
        <v>2.4133333333333304</v>
      </c>
      <c r="J68" s="29">
        <v>14.2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56</v>
      </c>
      <c r="E69" s="7">
        <v>2019</v>
      </c>
      <c r="F69" s="7">
        <v>6</v>
      </c>
      <c r="G69" s="27">
        <v>27.3</v>
      </c>
      <c r="H69" s="27">
        <v>25.41666666666666</v>
      </c>
      <c r="I69" s="27">
        <f t="shared" si="1"/>
        <v>1.88333333333334</v>
      </c>
      <c r="J69" s="29">
        <v>0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57</v>
      </c>
      <c r="E70" s="7">
        <v>2019</v>
      </c>
      <c r="F70" s="7">
        <v>6</v>
      </c>
      <c r="G70" s="27">
        <v>28.8</v>
      </c>
      <c r="H70" s="27">
        <v>26.996666666666666</v>
      </c>
      <c r="I70" s="27">
        <f t="shared" si="1"/>
        <v>1.8033333333333346</v>
      </c>
      <c r="J70" s="29">
        <v>2.6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58</v>
      </c>
      <c r="E71" s="7">
        <v>2019</v>
      </c>
      <c r="F71" s="7">
        <v>6</v>
      </c>
      <c r="G71" s="27">
        <v>30.8</v>
      </c>
      <c r="H71" s="27">
        <v>28.456666666666663</v>
      </c>
      <c r="I71" s="27">
        <f t="shared" si="1"/>
        <v>2.3433333333333373</v>
      </c>
      <c r="J71" s="29">
        <v>8.1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59</v>
      </c>
      <c r="E72" s="7">
        <v>2019</v>
      </c>
      <c r="F72" s="7">
        <v>6</v>
      </c>
      <c r="G72" s="27">
        <v>28.4</v>
      </c>
      <c r="H72" s="27">
        <v>25.95666666666667</v>
      </c>
      <c r="I72" s="27">
        <f t="shared" si="1"/>
        <v>2.443333333333328</v>
      </c>
      <c r="J72" s="29">
        <v>0.5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87</v>
      </c>
      <c r="E73" s="7">
        <v>2019</v>
      </c>
      <c r="F73" s="7">
        <v>6</v>
      </c>
      <c r="G73" s="27">
        <v>28.3</v>
      </c>
      <c r="H73" s="27">
        <v>26.306666666666665</v>
      </c>
      <c r="I73" s="27">
        <f t="shared" si="1"/>
        <v>1.9933333333333358</v>
      </c>
      <c r="J73" s="29">
        <v>4.5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60</v>
      </c>
      <c r="E74" s="7">
        <v>2019</v>
      </c>
      <c r="F74" s="7">
        <v>6</v>
      </c>
      <c r="G74" s="27">
        <v>28.1</v>
      </c>
      <c r="H74" s="27">
        <v>27.04333333333333</v>
      </c>
      <c r="I74" s="27">
        <f t="shared" si="1"/>
        <v>1.056666666666672</v>
      </c>
      <c r="J74" s="29">
        <v>1.2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61</v>
      </c>
      <c r="E75" s="7">
        <v>2019</v>
      </c>
      <c r="F75" s="7">
        <v>6</v>
      </c>
      <c r="G75" s="27">
        <v>23.2</v>
      </c>
      <c r="H75" s="27">
        <v>20.5</v>
      </c>
      <c r="I75" s="27">
        <f t="shared" si="1"/>
        <v>2.6999999999999993</v>
      </c>
      <c r="J75" s="29">
        <v>0.2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62</v>
      </c>
      <c r="E76" s="7">
        <v>2019</v>
      </c>
      <c r="F76" s="7">
        <v>6</v>
      </c>
      <c r="G76" s="27">
        <v>27.2</v>
      </c>
      <c r="H76" s="27">
        <v>22</v>
      </c>
      <c r="I76" s="27">
        <f t="shared" si="1"/>
        <v>5.199999999999999</v>
      </c>
      <c r="J76" s="29">
        <v>0.6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63</v>
      </c>
      <c r="E77" s="7">
        <v>2019</v>
      </c>
      <c r="F77" s="7">
        <v>6</v>
      </c>
      <c r="G77" s="27">
        <v>23.4</v>
      </c>
      <c r="H77" s="27">
        <v>23.116666666666664</v>
      </c>
      <c r="I77" s="27">
        <f t="shared" si="1"/>
        <v>0.283333333333335</v>
      </c>
      <c r="J77" s="29">
        <v>40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85</v>
      </c>
      <c r="E78" s="7">
        <v>2019</v>
      </c>
      <c r="F78" s="7">
        <v>6</v>
      </c>
      <c r="G78" s="27">
        <v>26.3</v>
      </c>
      <c r="H78" s="27">
        <v>25.466666666666665</v>
      </c>
      <c r="I78" s="27">
        <f t="shared" si="1"/>
        <v>0.8333333333333357</v>
      </c>
      <c r="J78" s="29">
        <v>40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64</v>
      </c>
      <c r="E79" s="7">
        <v>2019</v>
      </c>
      <c r="F79" s="7">
        <v>6</v>
      </c>
      <c r="G79" s="27">
        <v>27</v>
      </c>
      <c r="H79" s="27">
        <v>25.47</v>
      </c>
      <c r="I79" s="27">
        <f t="shared" si="1"/>
        <v>1.5300000000000011</v>
      </c>
      <c r="J79" s="29">
        <v>8.2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86</v>
      </c>
      <c r="E80" s="7">
        <v>2019</v>
      </c>
      <c r="F80" s="7">
        <v>6</v>
      </c>
      <c r="G80" s="27">
        <v>27.1</v>
      </c>
      <c r="H80" s="27">
        <v>25.82</v>
      </c>
      <c r="I80" s="27">
        <f t="shared" si="1"/>
        <v>1.2800000000000011</v>
      </c>
      <c r="J80" s="29">
        <v>13.8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65</v>
      </c>
      <c r="E81" s="7">
        <v>2019</v>
      </c>
      <c r="F81" s="7">
        <v>6</v>
      </c>
      <c r="G81" s="27">
        <v>26</v>
      </c>
      <c r="H81" s="27">
        <v>25.208000000000002</v>
      </c>
      <c r="I81" s="27">
        <f t="shared" si="1"/>
        <v>0.791999999999998</v>
      </c>
      <c r="J81" s="29">
        <v>73.3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66</v>
      </c>
      <c r="E82" s="7">
        <v>2019</v>
      </c>
      <c r="F82" s="7">
        <v>6</v>
      </c>
      <c r="G82" s="27">
        <v>25.6</v>
      </c>
      <c r="H82" s="27">
        <v>24.923333333333336</v>
      </c>
      <c r="I82" s="27">
        <f t="shared" si="1"/>
        <v>0.6766666666666659</v>
      </c>
      <c r="J82" s="29">
        <v>5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67</v>
      </c>
      <c r="E83" s="7">
        <v>2019</v>
      </c>
      <c r="F83" s="7">
        <v>6</v>
      </c>
      <c r="G83" s="27">
        <v>24.4</v>
      </c>
      <c r="H83" s="27">
        <v>21.53666666666667</v>
      </c>
      <c r="I83" s="27">
        <f t="shared" si="1"/>
        <v>2.8633333333333297</v>
      </c>
      <c r="J83" s="29">
        <v>10.6</v>
      </c>
    </row>
    <row r="84" spans="1:10" ht="12.75" customHeight="1">
      <c r="A84" s="10"/>
      <c r="B84" s="13">
        <v>23.73</v>
      </c>
      <c r="C84" s="13">
        <v>37.73</v>
      </c>
      <c r="D84" s="14" t="s">
        <v>92</v>
      </c>
      <c r="E84" s="7">
        <v>2019</v>
      </c>
      <c r="F84" s="7">
        <v>6</v>
      </c>
      <c r="G84" s="27">
        <v>27</v>
      </c>
      <c r="H84" s="27">
        <v>26.2</v>
      </c>
      <c r="I84" s="27">
        <f t="shared" si="1"/>
        <v>0.8000000000000007</v>
      </c>
      <c r="J84" s="29">
        <v>32</v>
      </c>
    </row>
    <row r="85" spans="1:10" ht="12.75" customHeight="1">
      <c r="A85" s="10"/>
      <c r="B85" s="11">
        <v>28.9</v>
      </c>
      <c r="C85" s="11">
        <v>28.33</v>
      </c>
      <c r="D85" s="12" t="s">
        <v>95</v>
      </c>
      <c r="E85" s="7">
        <v>2019</v>
      </c>
      <c r="F85" s="7">
        <v>6</v>
      </c>
      <c r="G85" s="27">
        <v>31.4</v>
      </c>
      <c r="H85" s="27"/>
      <c r="I85" s="27"/>
      <c r="J85" s="29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103</v>
      </c>
      <c r="E86" s="7">
        <v>2019</v>
      </c>
      <c r="F86" s="7">
        <v>6</v>
      </c>
      <c r="G86" s="27">
        <v>26.5</v>
      </c>
      <c r="H86" s="27"/>
      <c r="I86" s="27"/>
      <c r="J86" s="29">
        <v>0</v>
      </c>
    </row>
    <row r="87" spans="1:10" ht="12.75" customHeight="1">
      <c r="A87" s="10"/>
      <c r="B87" s="15">
        <v>34.9</v>
      </c>
      <c r="C87" s="15">
        <v>32</v>
      </c>
      <c r="D87" s="12" t="s">
        <v>102</v>
      </c>
      <c r="E87" s="7">
        <v>2019</v>
      </c>
      <c r="F87" s="7">
        <v>6</v>
      </c>
      <c r="G87" s="27">
        <v>26.4</v>
      </c>
      <c r="H87" s="27"/>
      <c r="I87" s="27"/>
      <c r="J87" s="29">
        <v>0</v>
      </c>
    </row>
    <row r="88" spans="1:10" ht="12.75" customHeight="1">
      <c r="A88" s="10"/>
      <c r="B88" s="11">
        <v>34.95</v>
      </c>
      <c r="C88" s="11">
        <v>29.55</v>
      </c>
      <c r="D88" s="12" t="s">
        <v>100</v>
      </c>
      <c r="E88" s="7">
        <v>2019</v>
      </c>
      <c r="F88" s="7">
        <v>6</v>
      </c>
      <c r="G88" s="27">
        <v>33.7</v>
      </c>
      <c r="H88" s="27">
        <v>32.1</v>
      </c>
      <c r="I88" s="27">
        <f t="shared" si="1"/>
        <v>1.6000000000000014</v>
      </c>
      <c r="J88" s="29">
        <v>0</v>
      </c>
    </row>
    <row r="89" spans="1:10" ht="12.75" customHeight="1">
      <c r="A89" s="28"/>
      <c r="B89" s="16">
        <v>27.98</v>
      </c>
      <c r="C89" s="16">
        <v>27.05</v>
      </c>
      <c r="D89" s="12" t="s">
        <v>113</v>
      </c>
      <c r="E89" s="7">
        <v>2019</v>
      </c>
      <c r="F89" s="7">
        <v>6</v>
      </c>
      <c r="G89" s="27">
        <v>30.9</v>
      </c>
      <c r="H89" s="27"/>
      <c r="I89" s="27"/>
      <c r="J89" s="29">
        <v>0</v>
      </c>
    </row>
    <row r="90" spans="1:10" ht="12.75" customHeight="1">
      <c r="A90" s="10"/>
      <c r="B90" s="15">
        <v>35.5</v>
      </c>
      <c r="C90" s="15">
        <v>32.97</v>
      </c>
      <c r="D90" s="12" t="s">
        <v>101</v>
      </c>
      <c r="E90" s="7">
        <v>2019</v>
      </c>
      <c r="F90" s="7">
        <v>6</v>
      </c>
      <c r="G90" s="27">
        <v>23.2</v>
      </c>
      <c r="H90" s="27"/>
      <c r="I90" s="27"/>
      <c r="J90" s="29">
        <v>0</v>
      </c>
    </row>
    <row r="91" spans="1:10" ht="12.75" customHeight="1">
      <c r="A91" s="10"/>
      <c r="B91" s="11">
        <v>31.33</v>
      </c>
      <c r="C91" s="11">
        <v>29.85</v>
      </c>
      <c r="D91" s="12" t="s">
        <v>99</v>
      </c>
      <c r="E91" s="7">
        <v>2019</v>
      </c>
      <c r="F91" s="7">
        <v>6</v>
      </c>
      <c r="G91" s="27">
        <v>29.7</v>
      </c>
      <c r="H91" s="27">
        <v>27.7</v>
      </c>
      <c r="I91" s="27">
        <f t="shared" si="1"/>
        <v>2</v>
      </c>
      <c r="J91" s="29">
        <v>0</v>
      </c>
    </row>
    <row r="92" spans="1:10" ht="12.75" customHeight="1">
      <c r="A92" s="10"/>
      <c r="B92" s="13">
        <v>25.18</v>
      </c>
      <c r="C92" s="13">
        <v>35.33</v>
      </c>
      <c r="D92" s="12" t="s">
        <v>94</v>
      </c>
      <c r="E92" s="7">
        <v>2019</v>
      </c>
      <c r="F92" s="7">
        <v>6</v>
      </c>
      <c r="G92" s="27">
        <v>25.6</v>
      </c>
      <c r="H92" s="27">
        <v>24</v>
      </c>
      <c r="I92" s="27">
        <f t="shared" si="1"/>
        <v>1.6000000000000014</v>
      </c>
      <c r="J92" s="29">
        <v>0</v>
      </c>
    </row>
    <row r="93" spans="1:10" ht="12.75" customHeight="1">
      <c r="A93" s="10"/>
      <c r="B93" s="11">
        <v>33.8</v>
      </c>
      <c r="C93" s="11">
        <v>27.17</v>
      </c>
      <c r="D93" s="12" t="s">
        <v>96</v>
      </c>
      <c r="E93" s="7">
        <v>2019</v>
      </c>
      <c r="F93" s="7">
        <v>6</v>
      </c>
      <c r="G93" s="27">
        <v>33.2</v>
      </c>
      <c r="H93" s="27"/>
      <c r="I93" s="27"/>
      <c r="J93" s="29">
        <v>0</v>
      </c>
    </row>
    <row r="94" spans="1:10" ht="12.75" customHeight="1">
      <c r="A94" s="28"/>
      <c r="B94" s="13">
        <v>19.92</v>
      </c>
      <c r="C94" s="13">
        <v>39.62</v>
      </c>
      <c r="D94" s="12" t="s">
        <v>109</v>
      </c>
      <c r="E94" s="7">
        <v>2019</v>
      </c>
      <c r="F94" s="7">
        <v>6</v>
      </c>
      <c r="G94" s="27">
        <v>27</v>
      </c>
      <c r="H94" s="27">
        <v>24.6</v>
      </c>
      <c r="I94" s="27">
        <f t="shared" si="1"/>
        <v>2.3999999999999986</v>
      </c>
      <c r="J94" s="29">
        <v>16</v>
      </c>
    </row>
    <row r="95" spans="1:10" ht="12.75" customHeight="1">
      <c r="A95" s="10"/>
      <c r="B95" s="13">
        <v>22.02</v>
      </c>
      <c r="C95" s="13">
        <v>37.07</v>
      </c>
      <c r="D95" s="12" t="s">
        <v>91</v>
      </c>
      <c r="E95" s="7">
        <v>2019</v>
      </c>
      <c r="F95" s="7">
        <v>6</v>
      </c>
      <c r="G95" s="27">
        <v>25.6</v>
      </c>
      <c r="H95" s="27">
        <v>24.3</v>
      </c>
      <c r="I95" s="27">
        <f t="shared" si="1"/>
        <v>1.3000000000000007</v>
      </c>
      <c r="J95" s="29">
        <v>13</v>
      </c>
    </row>
    <row r="96" spans="1:10" ht="12.75" customHeight="1">
      <c r="A96" s="10"/>
      <c r="B96" s="11">
        <v>30.53</v>
      </c>
      <c r="C96" s="11">
        <v>25.45</v>
      </c>
      <c r="D96" s="12" t="s">
        <v>97</v>
      </c>
      <c r="E96" s="7">
        <v>2019</v>
      </c>
      <c r="F96" s="7">
        <v>6</v>
      </c>
      <c r="G96" s="27">
        <v>34.7</v>
      </c>
      <c r="H96" s="27">
        <v>32.7</v>
      </c>
      <c r="I96" s="27">
        <f t="shared" si="1"/>
        <v>2</v>
      </c>
      <c r="J96" s="29">
        <v>0</v>
      </c>
    </row>
    <row r="97" spans="1:10" ht="12.75" customHeight="1">
      <c r="A97" s="10"/>
      <c r="B97" s="13">
        <v>22.42</v>
      </c>
      <c r="C97" s="13">
        <v>39.63</v>
      </c>
      <c r="D97" s="12" t="s">
        <v>89</v>
      </c>
      <c r="E97" s="7">
        <v>2019</v>
      </c>
      <c r="F97" s="7">
        <v>6</v>
      </c>
      <c r="G97" s="27">
        <v>27.2</v>
      </c>
      <c r="H97" s="27">
        <v>25.7</v>
      </c>
      <c r="I97" s="27">
        <f t="shared" si="1"/>
        <v>1.5</v>
      </c>
      <c r="J97" s="29">
        <v>25</v>
      </c>
    </row>
    <row r="98" spans="1:10" ht="12.75" customHeight="1">
      <c r="A98" s="28"/>
      <c r="B98" s="15">
        <v>27.22</v>
      </c>
      <c r="C98" s="15">
        <v>31.32</v>
      </c>
      <c r="D98" s="12" t="s">
        <v>108</v>
      </c>
      <c r="E98" s="7">
        <v>2019</v>
      </c>
      <c r="F98" s="7">
        <v>6</v>
      </c>
      <c r="G98" s="27">
        <v>25.1</v>
      </c>
      <c r="H98" s="27">
        <v>23.7</v>
      </c>
      <c r="I98" s="27">
        <f t="shared" si="1"/>
        <v>1.4000000000000021</v>
      </c>
      <c r="J98" s="29">
        <v>0</v>
      </c>
    </row>
    <row r="99" spans="1:10" ht="12.75" customHeight="1">
      <c r="A99" s="28"/>
      <c r="B99" s="17">
        <v>30.73</v>
      </c>
      <c r="C99" s="17">
        <v>28.08</v>
      </c>
      <c r="D99" s="18" t="s">
        <v>112</v>
      </c>
      <c r="E99" s="7">
        <v>2019</v>
      </c>
      <c r="F99" s="7">
        <v>6</v>
      </c>
      <c r="G99" s="27">
        <v>30.9</v>
      </c>
      <c r="H99" s="27"/>
      <c r="I99" s="27"/>
      <c r="J99" s="29">
        <v>0</v>
      </c>
    </row>
    <row r="100" spans="1:10" ht="12.75" customHeight="1">
      <c r="A100" s="28"/>
      <c r="B100" s="17">
        <v>29.93</v>
      </c>
      <c r="C100" s="17">
        <v>31.17</v>
      </c>
      <c r="D100" s="18" t="s">
        <v>111</v>
      </c>
      <c r="E100" s="7">
        <v>2019</v>
      </c>
      <c r="F100" s="7">
        <v>6</v>
      </c>
      <c r="G100" s="27">
        <v>26.7</v>
      </c>
      <c r="H100" s="27"/>
      <c r="I100" s="27"/>
      <c r="J100" s="29">
        <v>0</v>
      </c>
    </row>
    <row r="101" spans="2:10" ht="12.75" customHeight="1">
      <c r="B101" s="17">
        <v>35.58</v>
      </c>
      <c r="C101" s="17">
        <v>23.12</v>
      </c>
      <c r="D101" s="18" t="s">
        <v>98</v>
      </c>
      <c r="E101" s="7">
        <v>2019</v>
      </c>
      <c r="F101" s="7">
        <v>6</v>
      </c>
      <c r="G101" s="27">
        <v>32.9</v>
      </c>
      <c r="H101" s="27"/>
      <c r="I101" s="27"/>
      <c r="J101" s="29">
        <v>0</v>
      </c>
    </row>
    <row r="102" spans="2:10" ht="12.75" customHeight="1">
      <c r="B102" s="17">
        <v>25.48</v>
      </c>
      <c r="C102" s="17">
        <v>29.2</v>
      </c>
      <c r="D102" s="18" t="s">
        <v>110</v>
      </c>
      <c r="E102" s="7">
        <v>2019</v>
      </c>
      <c r="F102" s="7">
        <v>6</v>
      </c>
      <c r="G102" s="27">
        <v>31.3</v>
      </c>
      <c r="H102" s="27">
        <v>29.7</v>
      </c>
      <c r="I102" s="27">
        <f t="shared" si="1"/>
        <v>1.6000000000000014</v>
      </c>
      <c r="J102" s="29">
        <v>0</v>
      </c>
    </row>
    <row r="103" spans="2:10" ht="12.75" customHeight="1">
      <c r="B103" s="19">
        <v>24.12</v>
      </c>
      <c r="C103" s="19">
        <v>35.48</v>
      </c>
      <c r="D103" s="18" t="s">
        <v>93</v>
      </c>
      <c r="E103" s="7">
        <v>2019</v>
      </c>
      <c r="F103" s="7">
        <v>6</v>
      </c>
      <c r="G103" s="27">
        <v>25.7</v>
      </c>
      <c r="H103" s="27">
        <v>24.7</v>
      </c>
      <c r="I103" s="27">
        <f t="shared" si="1"/>
        <v>1</v>
      </c>
      <c r="J103" s="29">
        <v>0</v>
      </c>
    </row>
    <row r="104" spans="1:10" ht="12.75" customHeight="1">
      <c r="A104" s="10"/>
      <c r="B104" s="13">
        <v>22.97</v>
      </c>
      <c r="C104" s="13">
        <v>40.52</v>
      </c>
      <c r="D104" s="12" t="s">
        <v>88</v>
      </c>
      <c r="E104" s="7">
        <v>2019</v>
      </c>
      <c r="F104" s="7">
        <v>6</v>
      </c>
      <c r="G104" s="27">
        <v>27.1</v>
      </c>
      <c r="H104" s="27">
        <v>25.1</v>
      </c>
      <c r="I104" s="27">
        <f t="shared" si="1"/>
        <v>2</v>
      </c>
      <c r="J104" s="29">
        <v>39</v>
      </c>
    </row>
    <row r="105" spans="2:10" ht="12.75" customHeight="1">
      <c r="B105" s="19">
        <v>20.9</v>
      </c>
      <c r="C105" s="19">
        <v>37.78</v>
      </c>
      <c r="D105" s="18" t="s">
        <v>90</v>
      </c>
      <c r="E105" s="7">
        <v>2019</v>
      </c>
      <c r="F105" s="7">
        <v>6</v>
      </c>
      <c r="G105" s="27">
        <v>27.2</v>
      </c>
      <c r="H105" s="27"/>
      <c r="I105" s="27"/>
      <c r="J105" s="29">
        <v>1</v>
      </c>
    </row>
  </sheetData>
  <sheetProtection/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2019-07-12T12:58:38Z</dcterms:modified>
  <cp:category/>
  <cp:version/>
  <cp:contentType/>
  <cp:contentStatus/>
</cp:coreProperties>
</file>