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0455" activeTab="0"/>
  </bookViews>
  <sheets>
    <sheet name="Page 1" sheetId="1" r:id="rId1"/>
    <sheet name="Convert" sheetId="2" r:id="rId2"/>
  </sheet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<sst xmlns="http://schemas.openxmlformats.org/spreadsheetml/2006/main" count="116" uniqueCount="114">
  <si>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</si>
  <si>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</si>
  <si>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</si>
  <si>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</si>
  <si>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</si>
  <si>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</si>
  <si>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</si>
  <si>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</si>
  <si>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</si>
  <si>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</si>
  <si>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</si>
  <si>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</si>
  <si>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</si>
  <si>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</si>
  <si>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</si>
  <si>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</si>
  <si>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</si>
  <si>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</si>
  <si>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</si>
  <si>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</si>
  <si>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</si>
  <si>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</si>
  <si>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</si>
  <si>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</si>
  <si>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</si>
  <si>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</si>
  <si>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</si>
  <si>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</si>
  <si>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</si>
  <si>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</si>
  <si>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</si>
  <si>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</si>
  <si>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</si>
  <si>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</si>
  <si>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</si>
  <si>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</si>
  <si>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</si>
  <si>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</si>
  <si>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</si>
  <si>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</si>
  <si>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</si>
  <si>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</si>
  <si>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</si>
  <si>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</si>
  <si>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</si>
  <si>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</si>
  <si>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</si>
  <si>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</si>
  <si>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</si>
  <si>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</si>
  <si>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</si>
  <si>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</si>
  <si>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</si>
  <si>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</si>
  <si>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</si>
  <si>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</si>
  <si>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</si>
  <si>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</si>
  <si>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</si>
  <si>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</si>
  <si>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</si>
  <si>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</si>
  <si>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</si>
  <si>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</si>
  <si>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</si>
  <si>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</si>
  <si>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</si>
  <si>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</si>
  <si>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</si>
  <si>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</si>
  <si>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</si>
  <si>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</si>
  <si>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</si>
  <si>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</si>
  <si>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</si>
  <si>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</si>
  <si>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</si>
  <si>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</si>
  <si>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</si>
  <si>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</si>
  <si>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</si>
  <si>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</si>
  <si>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</si>
  <si>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</si>
  <si>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>İSTANBUL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</si>
  <si>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</si>
  <si>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</si>
  <si>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</si>
  <si>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</si>
  <si>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</si>
  <si>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</si>
  <si>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SOUDA (AIRPORT)</t>
  </si>
  <si>
    <t>HERAKLION (AIRPORT)</t>
  </si>
  <si>
    <t>BAHARIA</t>
  </si>
  <si>
    <t>HURGUADA</t>
  </si>
  <si>
    <t>HAR-KNAAN</t>
  </si>
  <si>
    <t>BEER SHEVA CITY</t>
  </si>
  <si>
    <t>Normal</t>
  </si>
  <si>
    <t>Difference</t>
  </si>
  <si>
    <t>Longitute</t>
  </si>
  <si>
    <t>Latitute</t>
  </si>
  <si>
    <t>KERKYRA (AIRPORT)</t>
  </si>
  <si>
    <t>MERSA MATRUH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</si>
  <si>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</si>
  <si>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</si>
  <si>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</si>
  <si>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</si>
  <si>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</si>
  <si>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</si>
  <si>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</si>
  <si>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</si>
  <si>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LARNAKA</t>
  </si>
  <si>
    <t>BET-DAGAN</t>
  </si>
  <si>
    <t>HELWAN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</si>
</sst>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b/>
      <sz val="10"/>
      <name val="Arial Tu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64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0" xfId="0" applyNumberFormat="1" applyFont="1" applyFill="1" applyBorder="1" applyAlignment="1" applyProtection="1">
      <alignment horizontal="left" vertical="top" wrapText="1"/>
      <protection/>
    </xf>
    <xf numFmtId="2" fontId="40" fillId="0" borderId="0" xfId="0" applyNumberFormat="1" applyFont="1" applyFill="1" applyBorder="1" applyAlignment="1" applyProtection="1">
      <alignment horizontal="center" vertical="top" wrapText="1"/>
      <protection/>
    </xf>
    <xf numFmtId="164" fontId="40" fillId="0" borderId="0" xfId="0" applyNumberFormat="1" applyFont="1" applyFill="1" applyBorder="1" applyAlignment="1" applyProtection="1">
      <alignment horizontal="right" vertical="top" wrapText="1"/>
      <protection/>
    </xf>
    <xf numFmtId="164" fontId="40" fillId="0" borderId="0" xfId="0" applyNumberFormat="1" applyFont="1" applyFill="1" applyBorder="1" applyAlignment="1" applyProtection="1">
      <alignment horizontal="left" vertical="top" wrapText="1"/>
      <protection/>
    </xf>
    <xf numFmtId="0" fontId="41" fillId="0" borderId="0" xfId="0" applyFont="1" applyAlignment="1">
      <alignment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2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2" fontId="43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2" fontId="43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164" fontId="41" fillId="0" borderId="0" xfId="0" applyNumberFormat="1" applyFont="1" applyAlignment="1">
      <alignment horizontal="right"/>
    </xf>
    <xf numFmtId="164" fontId="41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/>
    </xf>
    <xf numFmtId="164" fontId="40" fillId="0" borderId="0" xfId="0" applyNumberFormat="1" applyFont="1" applyFill="1" applyBorder="1" applyAlignment="1" applyProtection="1">
      <alignment horizontal="center" vertical="top" wrapText="1"/>
      <protection/>
    </xf>
    <xf numFmtId="164" fontId="40" fillId="0" borderId="0" xfId="0" applyNumberFormat="1" applyFont="1" applyFill="1" applyBorder="1" applyAlignment="1" applyProtection="1">
      <alignment horizontal="left" vertical="top" wrapText="1"/>
      <protection/>
    </xf>
    <xf numFmtId="0" fontId="41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2" fontId="43" fillId="0" borderId="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7"/>
  <sheetViews>
    <sheetView tabSelected="1" zoomScalePageLayoutView="0" workbookViewId="0" topLeftCell="A1">
      <pane xSplit="1" ySplit="1" topLeftCell="B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95" sqref="L95"/>
    </sheetView>
  </sheetViews>
  <sheetFormatPr defaultColWidth="9.140625" defaultRowHeight="12.75" customHeight="1"/>
  <cols>
    <col min="1" max="1" width="9.57421875" style="6" customWidth="1"/>
    <col min="2" max="2" width="8.28125" style="17" customWidth="1"/>
    <col min="3" max="3" width="6.57421875" style="17" bestFit="1" customWidth="1"/>
    <col min="4" max="4" width="14.421875" style="18" customWidth="1"/>
    <col min="5" max="5" width="5.00390625" style="6" bestFit="1" customWidth="1"/>
    <col min="6" max="6" width="6.140625" style="6" customWidth="1"/>
    <col min="7" max="7" width="11.140625" style="19" customWidth="1"/>
    <col min="8" max="8" width="6.8515625" style="19" customWidth="1"/>
    <col min="9" max="9" width="10.28125" style="19" customWidth="1"/>
    <col min="10" max="10" width="11.421875" style="20" customWidth="1"/>
    <col min="11" max="16384" width="9.140625" style="6" customWidth="1"/>
  </cols>
  <sheetData>
    <row r="1" spans="1:10" ht="12.75" customHeight="1">
      <c r="A1" s="2" t="s">
        <v>68</v>
      </c>
      <c r="B1" s="3" t="s">
        <v>99</v>
      </c>
      <c r="C1" s="3" t="s">
        <v>100</v>
      </c>
      <c r="D1" s="2" t="s">
        <v>69</v>
      </c>
      <c r="E1" s="2" t="s">
        <v>70</v>
      </c>
      <c r="F1" s="2" t="s">
        <v>71</v>
      </c>
      <c r="G1" s="23" t="s">
        <v>72</v>
      </c>
      <c r="H1" s="4" t="s">
        <v>97</v>
      </c>
      <c r="I1" s="22" t="s">
        <v>98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2024</v>
      </c>
      <c r="F2" s="7">
        <v>2</v>
      </c>
      <c r="G2" s="1">
        <v>8.7</v>
      </c>
      <c r="H2" s="1">
        <v>4.37</v>
      </c>
      <c r="I2" s="1">
        <f aca="true" t="shared" si="0" ref="I2:I33">G2-H2</f>
        <v>4.329999999999999</v>
      </c>
      <c r="J2" s="1">
        <v>39.8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2024</v>
      </c>
      <c r="F3" s="7">
        <v>2</v>
      </c>
      <c r="G3" s="1">
        <v>10</v>
      </c>
      <c r="H3" s="1">
        <v>5.73</v>
      </c>
      <c r="I3" s="1">
        <f t="shared" si="0"/>
        <v>4.27</v>
      </c>
      <c r="J3" s="1">
        <v>63.1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2024</v>
      </c>
      <c r="F4" s="7">
        <v>2</v>
      </c>
      <c r="G4" s="1">
        <v>11.1</v>
      </c>
      <c r="H4" s="1">
        <v>6.296666666666666</v>
      </c>
      <c r="I4" s="1">
        <f t="shared" si="0"/>
        <v>4.803333333333334</v>
      </c>
      <c r="J4" s="1">
        <v>17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2024</v>
      </c>
      <c r="F5" s="7">
        <v>2</v>
      </c>
      <c r="G5" s="1">
        <v>10.8</v>
      </c>
      <c r="H5" s="1">
        <v>6.663333333333333</v>
      </c>
      <c r="I5" s="1">
        <f t="shared" si="0"/>
        <v>4.136666666666668</v>
      </c>
      <c r="J5" s="1">
        <v>12.4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2024</v>
      </c>
      <c r="F6" s="7">
        <v>2</v>
      </c>
      <c r="G6" s="1">
        <v>10.8</v>
      </c>
      <c r="H6" s="1">
        <v>6.57</v>
      </c>
      <c r="I6" s="1">
        <f t="shared" si="0"/>
        <v>4.23</v>
      </c>
      <c r="J6" s="1">
        <v>15.2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2024</v>
      </c>
      <c r="F7" s="7">
        <v>2</v>
      </c>
      <c r="G7" s="1">
        <v>11</v>
      </c>
      <c r="H7" s="1">
        <v>6.886666666666668</v>
      </c>
      <c r="I7" s="1">
        <f t="shared" si="0"/>
        <v>4.113333333333332</v>
      </c>
      <c r="J7" s="1">
        <v>29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2024</v>
      </c>
      <c r="F8" s="7">
        <v>2</v>
      </c>
      <c r="G8" s="1">
        <v>11.3</v>
      </c>
      <c r="H8" s="1">
        <v>6.973333333333332</v>
      </c>
      <c r="I8" s="1">
        <f t="shared" si="0"/>
        <v>4.326666666666669</v>
      </c>
      <c r="J8" s="1">
        <v>30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2024</v>
      </c>
      <c r="F9" s="7">
        <v>2</v>
      </c>
      <c r="G9" s="1">
        <v>10.1</v>
      </c>
      <c r="H9" s="1">
        <v>6.27</v>
      </c>
      <c r="I9" s="1">
        <f t="shared" si="0"/>
        <v>3.83</v>
      </c>
      <c r="J9" s="1">
        <v>94.8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2024</v>
      </c>
      <c r="F10" s="7">
        <v>2</v>
      </c>
      <c r="G10" s="1">
        <v>6.7</v>
      </c>
      <c r="H10" s="1">
        <v>3.376666666666667</v>
      </c>
      <c r="I10" s="1">
        <f t="shared" si="0"/>
        <v>3.3233333333333333</v>
      </c>
      <c r="J10" s="1">
        <v>113.6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2024</v>
      </c>
      <c r="F11" s="7">
        <v>2</v>
      </c>
      <c r="G11" s="1">
        <v>-7.1</v>
      </c>
      <c r="H11" s="1">
        <v>-9.77</v>
      </c>
      <c r="I11" s="1">
        <f t="shared" si="0"/>
        <v>2.67</v>
      </c>
      <c r="J11" s="1">
        <v>36.6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2024</v>
      </c>
      <c r="F12" s="7">
        <v>2</v>
      </c>
      <c r="G12" s="1">
        <v>9.9</v>
      </c>
      <c r="H12" s="1">
        <v>4.263333333333334</v>
      </c>
      <c r="I12" s="1">
        <f t="shared" si="0"/>
        <v>5.636666666666667</v>
      </c>
      <c r="J12" s="1">
        <v>17.6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2024</v>
      </c>
      <c r="F13" s="7">
        <v>2</v>
      </c>
      <c r="G13" s="1">
        <v>8.8</v>
      </c>
      <c r="H13" s="1">
        <v>3.84</v>
      </c>
      <c r="I13" s="1">
        <f t="shared" si="0"/>
        <v>4.960000000000001</v>
      </c>
      <c r="J13" s="1">
        <v>18.2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2024</v>
      </c>
      <c r="F14" s="7">
        <v>2</v>
      </c>
      <c r="G14" s="1">
        <v>9.4</v>
      </c>
      <c r="H14" s="1">
        <v>4.966666666666667</v>
      </c>
      <c r="I14" s="1">
        <f t="shared" si="0"/>
        <v>4.433333333333334</v>
      </c>
      <c r="J14" s="1">
        <v>33.3</v>
      </c>
    </row>
    <row r="15" spans="1:10" ht="12.75" customHeight="1">
      <c r="A15" s="7">
        <v>17064</v>
      </c>
      <c r="B15" s="21">
        <v>29.18</v>
      </c>
      <c r="C15" s="21">
        <v>40.89</v>
      </c>
      <c r="D15" s="9" t="s">
        <v>84</v>
      </c>
      <c r="E15" s="7">
        <v>2024</v>
      </c>
      <c r="F15" s="7">
        <v>2</v>
      </c>
      <c r="G15" s="1">
        <v>11.1</v>
      </c>
      <c r="H15" s="1">
        <v>5.473333333333334</v>
      </c>
      <c r="I15" s="1">
        <f t="shared" si="0"/>
        <v>5.626666666666666</v>
      </c>
      <c r="J15" s="1">
        <v>10.2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2024</v>
      </c>
      <c r="F16" s="7">
        <v>2</v>
      </c>
      <c r="G16" s="1">
        <v>11.2</v>
      </c>
      <c r="H16" s="1">
        <v>6.45</v>
      </c>
      <c r="I16" s="1">
        <f t="shared" si="0"/>
        <v>4.749999999999999</v>
      </c>
      <c r="J16" s="1">
        <v>28.2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2024</v>
      </c>
      <c r="F17" s="7">
        <v>2</v>
      </c>
      <c r="G17" s="1">
        <v>10.8</v>
      </c>
      <c r="H17" s="1">
        <v>6.276666666666666</v>
      </c>
      <c r="I17" s="1">
        <f t="shared" si="0"/>
        <v>4.523333333333334</v>
      </c>
      <c r="J17" s="1">
        <v>41.7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2024</v>
      </c>
      <c r="F18" s="7">
        <v>2</v>
      </c>
      <c r="G18" s="1">
        <v>6</v>
      </c>
      <c r="H18" s="1">
        <v>1.933333333333333</v>
      </c>
      <c r="I18" s="1">
        <f t="shared" si="0"/>
        <v>4.066666666666667</v>
      </c>
      <c r="J18" s="1">
        <v>14.8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2024</v>
      </c>
      <c r="F19" s="7">
        <v>2</v>
      </c>
      <c r="G19" s="1">
        <v>9.5</v>
      </c>
      <c r="H19" s="1">
        <v>4.81</v>
      </c>
      <c r="I19" s="1">
        <f t="shared" si="0"/>
        <v>4.69</v>
      </c>
      <c r="J19" s="1">
        <v>33.8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2024</v>
      </c>
      <c r="F20" s="7">
        <v>2</v>
      </c>
      <c r="G20" s="1">
        <v>5.7</v>
      </c>
      <c r="H20" s="1">
        <v>0.4366666666666666</v>
      </c>
      <c r="I20" s="1">
        <f t="shared" si="0"/>
        <v>5.263333333333334</v>
      </c>
      <c r="J20" s="1">
        <v>14.2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80</v>
      </c>
      <c r="E21" s="7">
        <v>2024</v>
      </c>
      <c r="F21" s="7">
        <v>2</v>
      </c>
      <c r="G21" s="1">
        <v>7.4</v>
      </c>
      <c r="H21" s="1">
        <v>4.6</v>
      </c>
      <c r="I21" s="1">
        <f t="shared" si="0"/>
        <v>2.8000000000000007</v>
      </c>
      <c r="J21" s="1">
        <v>20.3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2024</v>
      </c>
      <c r="F22" s="7">
        <v>2</v>
      </c>
      <c r="G22" s="1">
        <v>6.8</v>
      </c>
      <c r="H22" s="1">
        <v>1</v>
      </c>
      <c r="I22" s="1">
        <f t="shared" si="0"/>
        <v>5.8</v>
      </c>
      <c r="J22" s="1">
        <v>33.7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2024</v>
      </c>
      <c r="F23" s="7">
        <v>2</v>
      </c>
      <c r="G23" s="1">
        <v>6.2</v>
      </c>
      <c r="H23" s="1">
        <v>0.76</v>
      </c>
      <c r="I23" s="1">
        <f t="shared" si="0"/>
        <v>5.44</v>
      </c>
      <c r="J23" s="1">
        <v>7.4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2024</v>
      </c>
      <c r="F24" s="7">
        <v>2</v>
      </c>
      <c r="G24" s="1">
        <v>9</v>
      </c>
      <c r="H24" s="1">
        <v>4.1</v>
      </c>
      <c r="I24" s="1">
        <f t="shared" si="0"/>
        <v>4.9</v>
      </c>
      <c r="J24" s="1">
        <v>8.7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2024</v>
      </c>
      <c r="F25" s="7">
        <v>2</v>
      </c>
      <c r="G25" s="1">
        <v>8.3</v>
      </c>
      <c r="H25" s="1">
        <v>3.1066666666666665</v>
      </c>
      <c r="I25" s="1">
        <f t="shared" si="0"/>
        <v>5.193333333333334</v>
      </c>
      <c r="J25" s="1">
        <v>6.9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2024</v>
      </c>
      <c r="F26" s="7">
        <v>2</v>
      </c>
      <c r="G26" s="1">
        <v>3.3</v>
      </c>
      <c r="H26" s="1">
        <v>-0.8166666666666667</v>
      </c>
      <c r="I26" s="1">
        <f t="shared" si="0"/>
        <v>4.116666666666666</v>
      </c>
      <c r="J26" s="1">
        <v>11.4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2024</v>
      </c>
      <c r="F27" s="7">
        <v>2</v>
      </c>
      <c r="G27" s="1">
        <v>0.2</v>
      </c>
      <c r="H27" s="1">
        <v>-5.253333333333332</v>
      </c>
      <c r="I27" s="1">
        <f t="shared" si="0"/>
        <v>5.453333333333332</v>
      </c>
      <c r="J27" s="1">
        <v>10.4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2024</v>
      </c>
      <c r="F28" s="7">
        <v>2</v>
      </c>
      <c r="G28" s="1">
        <v>3.5</v>
      </c>
      <c r="H28" s="1">
        <v>-2.1633333333333336</v>
      </c>
      <c r="I28" s="1">
        <f t="shared" si="0"/>
        <v>5.663333333333334</v>
      </c>
      <c r="J28" s="1">
        <v>10.8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2024</v>
      </c>
      <c r="F29" s="7">
        <v>2</v>
      </c>
      <c r="G29" s="1">
        <v>3.9</v>
      </c>
      <c r="H29" s="1">
        <v>-1.0533333333333332</v>
      </c>
      <c r="I29" s="1">
        <f t="shared" si="0"/>
        <v>4.953333333333333</v>
      </c>
      <c r="J29" s="1">
        <v>14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81</v>
      </c>
      <c r="E30" s="7">
        <v>2024</v>
      </c>
      <c r="F30" s="7">
        <v>2</v>
      </c>
      <c r="G30" s="1">
        <v>-2.6</v>
      </c>
      <c r="H30" s="1">
        <v>-8.813333333333333</v>
      </c>
      <c r="I30" s="1">
        <f t="shared" si="0"/>
        <v>6.213333333333333</v>
      </c>
      <c r="J30" s="1">
        <v>0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2024</v>
      </c>
      <c r="F31" s="7">
        <v>2</v>
      </c>
      <c r="G31" s="1">
        <v>-2.3</v>
      </c>
      <c r="H31" s="1">
        <v>-8.103333333333332</v>
      </c>
      <c r="I31" s="1">
        <f t="shared" si="0"/>
        <v>5.803333333333332</v>
      </c>
      <c r="J31" s="1">
        <v>6.3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2024</v>
      </c>
      <c r="F32" s="7">
        <v>2</v>
      </c>
      <c r="G32" s="1">
        <v>-0.9</v>
      </c>
      <c r="H32" s="1">
        <v>-9.063333333333333</v>
      </c>
      <c r="I32" s="1">
        <f t="shared" si="0"/>
        <v>8.163333333333332</v>
      </c>
      <c r="J32" s="1">
        <v>7.1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2024</v>
      </c>
      <c r="F33" s="7">
        <v>2</v>
      </c>
      <c r="G33" s="1">
        <v>4.9</v>
      </c>
      <c r="H33" s="1">
        <v>0.15333333333333335</v>
      </c>
      <c r="I33" s="1">
        <f t="shared" si="0"/>
        <v>4.746666666666667</v>
      </c>
      <c r="J33" s="1">
        <v>1.6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2024</v>
      </c>
      <c r="F34" s="7">
        <v>2</v>
      </c>
      <c r="G34" s="1">
        <v>10.7</v>
      </c>
      <c r="H34" s="1">
        <v>6.33</v>
      </c>
      <c r="I34" s="1">
        <f aca="true" t="shared" si="1" ref="I34:I65">G34-H34</f>
        <v>4.369999999999999</v>
      </c>
      <c r="J34" s="1">
        <v>31.1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2024</v>
      </c>
      <c r="F35" s="7">
        <v>2</v>
      </c>
      <c r="G35" s="1">
        <v>9.9</v>
      </c>
      <c r="H35" s="1">
        <v>5.88</v>
      </c>
      <c r="I35" s="1">
        <f t="shared" si="1"/>
        <v>4.0200000000000005</v>
      </c>
      <c r="J35" s="1">
        <v>21.4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2024</v>
      </c>
      <c r="F36" s="7">
        <v>2</v>
      </c>
      <c r="G36" s="1">
        <v>10.9</v>
      </c>
      <c r="H36" s="1">
        <v>6.626666666666667</v>
      </c>
      <c r="I36" s="1">
        <f t="shared" si="1"/>
        <v>4.273333333333333</v>
      </c>
      <c r="J36" s="1">
        <v>41.6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2024</v>
      </c>
      <c r="F37" s="7">
        <v>2</v>
      </c>
      <c r="G37" s="1">
        <v>7.8</v>
      </c>
      <c r="H37" s="1">
        <v>3.4266666666666676</v>
      </c>
      <c r="I37" s="1">
        <f t="shared" si="1"/>
        <v>4.373333333333332</v>
      </c>
      <c r="J37" s="1">
        <v>23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78</v>
      </c>
      <c r="E38" s="7">
        <v>2024</v>
      </c>
      <c r="F38" s="7">
        <v>2</v>
      </c>
      <c r="G38" s="1">
        <v>6.6</v>
      </c>
      <c r="H38" s="1">
        <v>1.0733333333333335</v>
      </c>
      <c r="I38" s="1">
        <f t="shared" si="1"/>
        <v>5.526666666666666</v>
      </c>
      <c r="J38" s="1">
        <v>12.5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79</v>
      </c>
      <c r="E39" s="7">
        <v>2024</v>
      </c>
      <c r="F39" s="7">
        <v>2</v>
      </c>
      <c r="G39" s="1">
        <v>7</v>
      </c>
      <c r="H39" s="1">
        <v>1.9533333333333334</v>
      </c>
      <c r="I39" s="1">
        <f t="shared" si="1"/>
        <v>5.046666666666667</v>
      </c>
      <c r="J39" s="1">
        <v>13.3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2024</v>
      </c>
      <c r="F40" s="7">
        <v>2</v>
      </c>
      <c r="G40" s="1">
        <v>7.5</v>
      </c>
      <c r="H40" s="1">
        <v>2.226666666666667</v>
      </c>
      <c r="I40" s="1">
        <f t="shared" si="1"/>
        <v>5.273333333333333</v>
      </c>
      <c r="J40" s="1">
        <v>13.4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2024</v>
      </c>
      <c r="F41" s="7">
        <v>2</v>
      </c>
      <c r="G41" s="1">
        <v>4.1</v>
      </c>
      <c r="H41" s="1">
        <v>-1.0266666666666666</v>
      </c>
      <c r="I41" s="1">
        <f t="shared" si="1"/>
        <v>5.126666666666666</v>
      </c>
      <c r="J41" s="1">
        <v>9.2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33</v>
      </c>
      <c r="E42" s="7">
        <v>2024</v>
      </c>
      <c r="F42" s="7">
        <v>2</v>
      </c>
      <c r="G42" s="1">
        <v>8.2</v>
      </c>
      <c r="H42" s="1">
        <v>5.56</v>
      </c>
      <c r="I42" s="1">
        <f t="shared" si="1"/>
        <v>2.6399999999999997</v>
      </c>
      <c r="J42" s="1">
        <v>5.2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34</v>
      </c>
      <c r="E43" s="7">
        <v>2024</v>
      </c>
      <c r="F43" s="7">
        <v>2</v>
      </c>
      <c r="G43" s="1">
        <v>5.7</v>
      </c>
      <c r="H43" s="1">
        <v>1.5766666666666669</v>
      </c>
      <c r="I43" s="1">
        <f t="shared" si="1"/>
        <v>4.123333333333333</v>
      </c>
      <c r="J43" s="1">
        <v>17.5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35</v>
      </c>
      <c r="E44" s="7">
        <v>2024</v>
      </c>
      <c r="F44" s="7">
        <v>2</v>
      </c>
      <c r="G44" s="1">
        <v>5.3</v>
      </c>
      <c r="H44" s="1">
        <v>0.9</v>
      </c>
      <c r="I44" s="1">
        <f t="shared" si="1"/>
        <v>4.3999999999999995</v>
      </c>
      <c r="J44" s="1">
        <v>13.1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36</v>
      </c>
      <c r="E45" s="7">
        <v>2024</v>
      </c>
      <c r="F45" s="7">
        <v>2</v>
      </c>
      <c r="G45" s="1">
        <v>4.9</v>
      </c>
      <c r="H45" s="1">
        <v>-0.02333333333333346</v>
      </c>
      <c r="I45" s="1">
        <f t="shared" si="1"/>
        <v>4.923333333333334</v>
      </c>
      <c r="J45" s="1">
        <v>82.3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37</v>
      </c>
      <c r="E46" s="7">
        <v>2024</v>
      </c>
      <c r="F46" s="7">
        <v>2</v>
      </c>
      <c r="G46" s="1">
        <v>0.8</v>
      </c>
      <c r="H46" s="1">
        <v>-2.3933333333333326</v>
      </c>
      <c r="I46" s="1">
        <f t="shared" si="1"/>
        <v>3.1933333333333325</v>
      </c>
      <c r="J46" s="1">
        <v>8.8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38</v>
      </c>
      <c r="E47" s="7">
        <v>2024</v>
      </c>
      <c r="F47" s="7">
        <v>2</v>
      </c>
      <c r="G47" s="1">
        <v>10.4</v>
      </c>
      <c r="H47" s="1">
        <v>7.6</v>
      </c>
      <c r="I47" s="1">
        <f t="shared" si="1"/>
        <v>2.8000000000000007</v>
      </c>
      <c r="J47" s="1">
        <v>36.9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39</v>
      </c>
      <c r="E48" s="7">
        <v>2024</v>
      </c>
      <c r="F48" s="7">
        <v>2</v>
      </c>
      <c r="G48" s="1">
        <v>6.6</v>
      </c>
      <c r="H48" s="1">
        <v>2.92</v>
      </c>
      <c r="I48" s="1">
        <f t="shared" si="1"/>
        <v>3.6799999999999997</v>
      </c>
      <c r="J48" s="1">
        <v>7.1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74</v>
      </c>
      <c r="E49" s="7">
        <v>2024</v>
      </c>
      <c r="F49" s="7">
        <v>2</v>
      </c>
      <c r="G49" s="1">
        <v>5.4</v>
      </c>
      <c r="H49" s="1">
        <v>1.4566666666666668</v>
      </c>
      <c r="I49" s="1">
        <f t="shared" si="1"/>
        <v>3.9433333333333334</v>
      </c>
      <c r="J49" s="1">
        <v>18.5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40</v>
      </c>
      <c r="E50" s="7">
        <v>2024</v>
      </c>
      <c r="F50" s="7">
        <v>2</v>
      </c>
      <c r="G50" s="1">
        <v>6.6</v>
      </c>
      <c r="H50" s="1">
        <v>1.71</v>
      </c>
      <c r="I50" s="1">
        <f t="shared" si="1"/>
        <v>4.89</v>
      </c>
      <c r="J50" s="1">
        <v>10.2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41</v>
      </c>
      <c r="E51" s="7">
        <v>2024</v>
      </c>
      <c r="F51" s="7">
        <v>2</v>
      </c>
      <c r="G51" s="1">
        <v>5.3</v>
      </c>
      <c r="H51" s="1">
        <v>0.3766666666666667</v>
      </c>
      <c r="I51" s="1">
        <f t="shared" si="1"/>
        <v>4.923333333333333</v>
      </c>
      <c r="J51" s="1">
        <v>5.6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77</v>
      </c>
      <c r="E52" s="7">
        <v>2024</v>
      </c>
      <c r="F52" s="7">
        <v>2</v>
      </c>
      <c r="G52" s="1">
        <v>4.9</v>
      </c>
      <c r="H52" s="1">
        <v>-0.09666666666666655</v>
      </c>
      <c r="I52" s="1">
        <f t="shared" si="1"/>
        <v>4.996666666666667</v>
      </c>
      <c r="J52" s="1">
        <v>8.6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42</v>
      </c>
      <c r="E53" s="7">
        <v>2024</v>
      </c>
      <c r="F53" s="7">
        <v>2</v>
      </c>
      <c r="G53" s="1">
        <v>6.6</v>
      </c>
      <c r="H53" s="1">
        <v>1.886666666666667</v>
      </c>
      <c r="I53" s="1">
        <f t="shared" si="1"/>
        <v>4.713333333333333</v>
      </c>
      <c r="J53" s="1">
        <v>47.2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76</v>
      </c>
      <c r="E54" s="7">
        <v>2024</v>
      </c>
      <c r="F54" s="7">
        <v>2</v>
      </c>
      <c r="G54" s="1">
        <v>5.6</v>
      </c>
      <c r="H54" s="1">
        <v>0.74</v>
      </c>
      <c r="I54" s="1">
        <f t="shared" si="1"/>
        <v>4.859999999999999</v>
      </c>
      <c r="J54" s="1">
        <v>73.9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43</v>
      </c>
      <c r="E55" s="7">
        <v>2024</v>
      </c>
      <c r="F55" s="7">
        <v>2</v>
      </c>
      <c r="G55" s="1">
        <v>3.9</v>
      </c>
      <c r="H55" s="1">
        <v>-1.583333333333333</v>
      </c>
      <c r="I55" s="1">
        <f t="shared" si="1"/>
        <v>5.4833333333333325</v>
      </c>
      <c r="J55" s="1">
        <v>84.8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44</v>
      </c>
      <c r="E56" s="7">
        <v>2024</v>
      </c>
      <c r="F56" s="7">
        <v>2</v>
      </c>
      <c r="G56" s="1">
        <v>1</v>
      </c>
      <c r="H56" s="1">
        <v>-5.8133333333333335</v>
      </c>
      <c r="I56" s="1">
        <f t="shared" si="1"/>
        <v>6.8133333333333335</v>
      </c>
      <c r="J56" s="1">
        <v>47.6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45</v>
      </c>
      <c r="E57" s="7">
        <v>2024</v>
      </c>
      <c r="F57" s="7">
        <v>2</v>
      </c>
      <c r="G57" s="1">
        <v>-1</v>
      </c>
      <c r="H57" s="1">
        <v>-2.123333333333333</v>
      </c>
      <c r="I57" s="1">
        <f t="shared" si="1"/>
        <v>1.123333333333333</v>
      </c>
      <c r="J57" s="1">
        <v>40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46</v>
      </c>
      <c r="E58" s="7">
        <v>2024</v>
      </c>
      <c r="F58" s="7">
        <v>2</v>
      </c>
      <c r="G58" s="1">
        <v>7.2</v>
      </c>
      <c r="H58" s="1">
        <v>4.203333333333333</v>
      </c>
      <c r="I58" s="1">
        <f t="shared" si="1"/>
        <v>2.996666666666667</v>
      </c>
      <c r="J58" s="1">
        <v>37.4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47</v>
      </c>
      <c r="E59" s="7">
        <v>2024</v>
      </c>
      <c r="F59" s="7">
        <v>2</v>
      </c>
      <c r="G59" s="1">
        <v>12.3</v>
      </c>
      <c r="H59" s="1">
        <v>9.206666666666665</v>
      </c>
      <c r="I59" s="1">
        <f t="shared" si="1"/>
        <v>3.0933333333333355</v>
      </c>
      <c r="J59" s="1">
        <v>52.4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48</v>
      </c>
      <c r="E60" s="7">
        <v>2024</v>
      </c>
      <c r="F60" s="7">
        <v>2</v>
      </c>
      <c r="G60" s="1">
        <v>12.2</v>
      </c>
      <c r="H60" s="1">
        <v>8.993333333333334</v>
      </c>
      <c r="I60" s="1">
        <f t="shared" si="1"/>
        <v>3.206666666666665</v>
      </c>
      <c r="J60" s="1">
        <v>30.3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49</v>
      </c>
      <c r="E61" s="7">
        <v>2024</v>
      </c>
      <c r="F61" s="7">
        <v>2</v>
      </c>
      <c r="G61" s="1">
        <v>10.6</v>
      </c>
      <c r="H61" s="1">
        <v>6.873333333333335</v>
      </c>
      <c r="I61" s="1">
        <f t="shared" si="1"/>
        <v>3.726666666666665</v>
      </c>
      <c r="J61" s="1">
        <v>52.1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50</v>
      </c>
      <c r="E62" s="7">
        <v>2024</v>
      </c>
      <c r="F62" s="7">
        <v>2</v>
      </c>
      <c r="G62" s="1">
        <v>7.3</v>
      </c>
      <c r="H62" s="1">
        <v>3.36</v>
      </c>
      <c r="I62" s="1">
        <f t="shared" si="1"/>
        <v>3.94</v>
      </c>
      <c r="J62" s="1">
        <v>30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51</v>
      </c>
      <c r="E63" s="7">
        <v>2024</v>
      </c>
      <c r="F63" s="7">
        <v>2</v>
      </c>
      <c r="G63" s="1">
        <v>7.3</v>
      </c>
      <c r="H63" s="1">
        <v>2.613333333333333</v>
      </c>
      <c r="I63" s="1">
        <f t="shared" si="1"/>
        <v>4.686666666666667</v>
      </c>
      <c r="J63" s="1">
        <v>58.9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75</v>
      </c>
      <c r="E64" s="7">
        <v>2024</v>
      </c>
      <c r="F64" s="7">
        <v>2</v>
      </c>
      <c r="G64" s="1">
        <v>5.6</v>
      </c>
      <c r="H64" s="1">
        <v>0.9166666666666666</v>
      </c>
      <c r="I64" s="1">
        <f t="shared" si="1"/>
        <v>4.683333333333333</v>
      </c>
      <c r="J64" s="1">
        <v>42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52</v>
      </c>
      <c r="E65" s="7">
        <v>2024</v>
      </c>
      <c r="F65" s="7">
        <v>2</v>
      </c>
      <c r="G65" s="1">
        <v>6.4</v>
      </c>
      <c r="H65" s="1">
        <v>1.2133333333333332</v>
      </c>
      <c r="I65" s="1">
        <f t="shared" si="1"/>
        <v>5.186666666666667</v>
      </c>
      <c r="J65" s="1">
        <v>12.4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53</v>
      </c>
      <c r="E66" s="7">
        <v>2024</v>
      </c>
      <c r="F66" s="7">
        <v>2</v>
      </c>
      <c r="G66" s="1">
        <v>5.3</v>
      </c>
      <c r="H66" s="1">
        <v>0.6033333333333333</v>
      </c>
      <c r="I66" s="1">
        <f aca="true" t="shared" si="2" ref="I66:I97">G66-H66</f>
        <v>4.696666666666666</v>
      </c>
      <c r="J66" s="1">
        <v>7.6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54</v>
      </c>
      <c r="E67" s="7">
        <v>2024</v>
      </c>
      <c r="F67" s="7">
        <v>2</v>
      </c>
      <c r="G67" s="1">
        <v>9.7</v>
      </c>
      <c r="H67" s="1">
        <v>6.306666666666667</v>
      </c>
      <c r="I67" s="1">
        <f t="shared" si="2"/>
        <v>3.3933333333333326</v>
      </c>
      <c r="J67" s="1">
        <v>53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55</v>
      </c>
      <c r="E68" s="7">
        <v>2024</v>
      </c>
      <c r="F68" s="7">
        <v>2</v>
      </c>
      <c r="G68" s="1">
        <v>8.2</v>
      </c>
      <c r="H68" s="1">
        <v>4.4</v>
      </c>
      <c r="I68" s="1">
        <f t="shared" si="2"/>
        <v>3.799999999999999</v>
      </c>
      <c r="J68" s="1">
        <v>80.3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56</v>
      </c>
      <c r="E69" s="7">
        <v>2024</v>
      </c>
      <c r="F69" s="7">
        <v>2</v>
      </c>
      <c r="G69" s="1">
        <v>10</v>
      </c>
      <c r="H69" s="1">
        <v>6.91</v>
      </c>
      <c r="I69" s="1">
        <f t="shared" si="2"/>
        <v>3.09</v>
      </c>
      <c r="J69" s="1">
        <v>33.2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57</v>
      </c>
      <c r="E70" s="7">
        <v>2024</v>
      </c>
      <c r="F70" s="7">
        <v>2</v>
      </c>
      <c r="G70" s="1">
        <v>8.8</v>
      </c>
      <c r="H70" s="1">
        <v>5.743333333333331</v>
      </c>
      <c r="I70" s="1">
        <f t="shared" si="2"/>
        <v>3.0566666666666693</v>
      </c>
      <c r="J70" s="1">
        <v>75.8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58</v>
      </c>
      <c r="E71" s="7">
        <v>2024</v>
      </c>
      <c r="F71" s="7">
        <v>2</v>
      </c>
      <c r="G71" s="1">
        <v>9.8</v>
      </c>
      <c r="H71" s="1">
        <v>6.91</v>
      </c>
      <c r="I71" s="1">
        <f t="shared" si="2"/>
        <v>2.8900000000000006</v>
      </c>
      <c r="J71" s="1">
        <v>68.6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59</v>
      </c>
      <c r="E72" s="7">
        <v>2024</v>
      </c>
      <c r="F72" s="7">
        <v>2</v>
      </c>
      <c r="G72" s="1">
        <v>6.5</v>
      </c>
      <c r="H72" s="1">
        <v>4.1066666666666665</v>
      </c>
      <c r="I72" s="1">
        <f t="shared" si="2"/>
        <v>2.3933333333333335</v>
      </c>
      <c r="J72" s="1">
        <v>51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87</v>
      </c>
      <c r="E73" s="7">
        <v>2024</v>
      </c>
      <c r="F73" s="7">
        <v>2</v>
      </c>
      <c r="G73" s="1">
        <v>6.6</v>
      </c>
      <c r="H73" s="1">
        <v>3.3366666666666664</v>
      </c>
      <c r="I73" s="1">
        <f t="shared" si="2"/>
        <v>3.263333333333333</v>
      </c>
      <c r="J73" s="1">
        <v>0.8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60</v>
      </c>
      <c r="E74" s="7">
        <v>2024</v>
      </c>
      <c r="F74" s="7">
        <v>2</v>
      </c>
      <c r="G74" s="1">
        <v>7.4</v>
      </c>
      <c r="H74" s="1">
        <v>5.166666666666666</v>
      </c>
      <c r="I74" s="1">
        <f t="shared" si="2"/>
        <v>2.2333333333333343</v>
      </c>
      <c r="J74" s="1">
        <v>47.5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61</v>
      </c>
      <c r="E75" s="7">
        <v>2024</v>
      </c>
      <c r="F75" s="7">
        <v>2</v>
      </c>
      <c r="G75" s="1">
        <v>0.3</v>
      </c>
      <c r="H75" s="1">
        <v>-3.303333333333334</v>
      </c>
      <c r="I75" s="1">
        <f t="shared" si="2"/>
        <v>3.603333333333334</v>
      </c>
      <c r="J75" s="1">
        <v>47.2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62</v>
      </c>
      <c r="E76" s="7">
        <v>2024</v>
      </c>
      <c r="F76" s="7">
        <v>2</v>
      </c>
      <c r="G76" s="1">
        <v>5.9</v>
      </c>
      <c r="H76" s="1">
        <v>3.3</v>
      </c>
      <c r="I76" s="1">
        <f t="shared" si="2"/>
        <v>2.6000000000000005</v>
      </c>
      <c r="J76" s="1">
        <v>60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63</v>
      </c>
      <c r="E77" s="7">
        <v>2024</v>
      </c>
      <c r="F77" s="7">
        <v>2</v>
      </c>
      <c r="G77" s="1">
        <v>8.1</v>
      </c>
      <c r="H77" s="1">
        <v>5.786666666666665</v>
      </c>
      <c r="I77" s="1">
        <f t="shared" si="2"/>
        <v>2.3133333333333344</v>
      </c>
      <c r="J77" s="1">
        <v>92.1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85</v>
      </c>
      <c r="E78" s="7">
        <v>2024</v>
      </c>
      <c r="F78" s="7">
        <v>2</v>
      </c>
      <c r="G78" s="1">
        <v>12.9</v>
      </c>
      <c r="H78" s="1">
        <v>10.153333333333334</v>
      </c>
      <c r="I78" s="1">
        <f t="shared" si="2"/>
        <v>2.746666666666666</v>
      </c>
      <c r="J78" s="1">
        <v>2.2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64</v>
      </c>
      <c r="E79" s="7">
        <v>2024</v>
      </c>
      <c r="F79" s="7">
        <v>2</v>
      </c>
      <c r="G79" s="1">
        <v>14.7</v>
      </c>
      <c r="H79" s="1">
        <v>11.32</v>
      </c>
      <c r="I79" s="1">
        <f t="shared" si="2"/>
        <v>3.379999999999999</v>
      </c>
      <c r="J79" s="1">
        <v>52.6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86</v>
      </c>
      <c r="E80" s="7">
        <v>2024</v>
      </c>
      <c r="F80" s="7">
        <v>2</v>
      </c>
      <c r="G80" s="1">
        <v>13.7</v>
      </c>
      <c r="H80" s="1">
        <v>10.33</v>
      </c>
      <c r="I80" s="1">
        <f t="shared" si="2"/>
        <v>3.369999999999999</v>
      </c>
      <c r="J80" s="1">
        <v>29.3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65</v>
      </c>
      <c r="E81" s="7">
        <v>2024</v>
      </c>
      <c r="F81" s="7">
        <v>2</v>
      </c>
      <c r="G81" s="1">
        <v>12.8</v>
      </c>
      <c r="H81" s="1">
        <v>9.68</v>
      </c>
      <c r="I81" s="1">
        <f t="shared" si="2"/>
        <v>3.120000000000001</v>
      </c>
      <c r="J81" s="1">
        <v>35.6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66</v>
      </c>
      <c r="E82" s="7">
        <v>2024</v>
      </c>
      <c r="F82" s="7">
        <v>2</v>
      </c>
      <c r="G82" s="1">
        <v>11.4</v>
      </c>
      <c r="H82" s="1">
        <v>9.716666666666665</v>
      </c>
      <c r="I82" s="1">
        <f t="shared" si="2"/>
        <v>1.6833333333333353</v>
      </c>
      <c r="J82" s="1">
        <v>68.5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67</v>
      </c>
      <c r="E83" s="7">
        <v>2024</v>
      </c>
      <c r="F83" s="7">
        <v>2</v>
      </c>
      <c r="G83" s="1">
        <v>10</v>
      </c>
      <c r="H83" s="1">
        <v>5.64</v>
      </c>
      <c r="I83" s="1">
        <f t="shared" si="2"/>
        <v>4.36</v>
      </c>
      <c r="J83" s="1">
        <v>8.8</v>
      </c>
    </row>
    <row r="84" spans="1:10" ht="12.75" customHeight="1">
      <c r="A84" s="10"/>
      <c r="B84" s="11">
        <v>28.9</v>
      </c>
      <c r="C84" s="11">
        <v>28.33</v>
      </c>
      <c r="D84" s="12" t="s">
        <v>93</v>
      </c>
      <c r="E84" s="7">
        <v>2024</v>
      </c>
      <c r="F84" s="7">
        <v>2</v>
      </c>
      <c r="G84" s="1">
        <v>15.7</v>
      </c>
      <c r="H84" s="1"/>
      <c r="I84" s="27"/>
      <c r="J84" s="1">
        <v>0</v>
      </c>
    </row>
    <row r="85" spans="1:10" ht="12.75" customHeight="1">
      <c r="A85" s="10"/>
      <c r="B85" s="14">
        <v>34.8</v>
      </c>
      <c r="C85" s="14">
        <v>31.25</v>
      </c>
      <c r="D85" s="12" t="s">
        <v>96</v>
      </c>
      <c r="E85" s="7">
        <v>2024</v>
      </c>
      <c r="F85" s="7">
        <v>2</v>
      </c>
      <c r="G85" s="1">
        <v>13.9</v>
      </c>
      <c r="H85" s="1"/>
      <c r="I85" s="27"/>
      <c r="J85" s="1">
        <v>15</v>
      </c>
    </row>
    <row r="86" spans="1:10" ht="12.75" customHeight="1">
      <c r="A86" s="10"/>
      <c r="B86" s="14">
        <v>34.82</v>
      </c>
      <c r="C86" s="14">
        <v>32</v>
      </c>
      <c r="D86" s="12" t="s">
        <v>112</v>
      </c>
      <c r="E86" s="7">
        <v>2024</v>
      </c>
      <c r="F86" s="7">
        <v>2</v>
      </c>
      <c r="G86" s="1">
        <v>14.2</v>
      </c>
      <c r="H86" s="15"/>
      <c r="I86" s="27"/>
      <c r="J86" s="1">
        <v>124</v>
      </c>
    </row>
    <row r="87" spans="1:10" ht="12.75" customHeight="1">
      <c r="A87" s="10"/>
      <c r="B87" s="14">
        <v>35.5</v>
      </c>
      <c r="C87" s="14">
        <v>32.97</v>
      </c>
      <c r="D87" s="12" t="s">
        <v>95</v>
      </c>
      <c r="E87" s="7">
        <v>2024</v>
      </c>
      <c r="F87" s="7">
        <v>2</v>
      </c>
      <c r="G87" s="1">
        <v>8.8</v>
      </c>
      <c r="H87" s="1"/>
      <c r="I87" s="27">
        <f t="shared" si="2"/>
        <v>8.8</v>
      </c>
      <c r="J87" s="1">
        <v>164</v>
      </c>
    </row>
    <row r="88" spans="1:10" ht="12.75" customHeight="1">
      <c r="A88" s="24"/>
      <c r="B88" s="25">
        <v>31.33</v>
      </c>
      <c r="C88" s="25">
        <v>29.85</v>
      </c>
      <c r="D88" s="26" t="s">
        <v>113</v>
      </c>
      <c r="E88" s="7">
        <v>2024</v>
      </c>
      <c r="F88" s="7">
        <v>2</v>
      </c>
      <c r="G88" s="1">
        <v>16.2</v>
      </c>
      <c r="H88" s="15">
        <v>14.7</v>
      </c>
      <c r="I88" s="27">
        <f t="shared" si="2"/>
        <v>1.5</v>
      </c>
      <c r="J88" s="1">
        <v>2</v>
      </c>
    </row>
    <row r="89" spans="1:10" ht="12.75" customHeight="1">
      <c r="A89" s="24"/>
      <c r="B89" s="11">
        <v>27.22</v>
      </c>
      <c r="C89" s="11">
        <v>31.32</v>
      </c>
      <c r="D89" s="12" t="s">
        <v>102</v>
      </c>
      <c r="E89" s="7">
        <v>2024</v>
      </c>
      <c r="F89" s="7">
        <v>2</v>
      </c>
      <c r="G89" s="1">
        <v>14.7</v>
      </c>
      <c r="H89" s="15">
        <v>13.8</v>
      </c>
      <c r="I89" s="27">
        <f t="shared" si="2"/>
        <v>0.8999999999999986</v>
      </c>
      <c r="J89" s="1">
        <v>29</v>
      </c>
    </row>
    <row r="90" spans="1:10" ht="12.75" customHeight="1">
      <c r="A90" s="10"/>
      <c r="B90" s="13">
        <v>25.18</v>
      </c>
      <c r="C90" s="13">
        <v>35.33</v>
      </c>
      <c r="D90" s="12" t="s">
        <v>92</v>
      </c>
      <c r="E90" s="7">
        <v>2024</v>
      </c>
      <c r="F90" s="7">
        <v>2</v>
      </c>
      <c r="G90" s="1">
        <v>14.4</v>
      </c>
      <c r="H90" s="15">
        <v>11.8</v>
      </c>
      <c r="I90" s="27">
        <f t="shared" si="2"/>
        <v>2.5999999999999996</v>
      </c>
      <c r="J90" s="1">
        <v>26</v>
      </c>
    </row>
    <row r="91" spans="1:10" ht="12.75" customHeight="1">
      <c r="A91" s="10"/>
      <c r="B91" s="11">
        <v>33.8</v>
      </c>
      <c r="C91" s="11">
        <v>27.17</v>
      </c>
      <c r="D91" s="12" t="s">
        <v>94</v>
      </c>
      <c r="E91" s="7">
        <v>2024</v>
      </c>
      <c r="F91" s="7">
        <v>2</v>
      </c>
      <c r="G91" s="1">
        <v>18.7</v>
      </c>
      <c r="H91" s="1"/>
      <c r="I91" s="27"/>
      <c r="J91" s="1">
        <v>0</v>
      </c>
    </row>
    <row r="92" spans="1:10" ht="12.75" customHeight="1">
      <c r="A92" s="24"/>
      <c r="B92" s="13">
        <v>19.92</v>
      </c>
      <c r="C92" s="13">
        <v>39.62</v>
      </c>
      <c r="D92" s="12" t="s">
        <v>101</v>
      </c>
      <c r="E92" s="7">
        <v>2024</v>
      </c>
      <c r="F92" s="7">
        <v>2</v>
      </c>
      <c r="G92" s="1">
        <v>13</v>
      </c>
      <c r="H92" s="15">
        <v>10.1</v>
      </c>
      <c r="I92" s="27">
        <f t="shared" si="2"/>
        <v>2.9000000000000004</v>
      </c>
      <c r="J92" s="1">
        <v>50</v>
      </c>
    </row>
    <row r="93" spans="1:10" ht="12.75" customHeight="1">
      <c r="A93" s="10"/>
      <c r="B93" s="13">
        <v>22.02</v>
      </c>
      <c r="C93" s="13">
        <v>22.02</v>
      </c>
      <c r="D93" s="12" t="s">
        <v>90</v>
      </c>
      <c r="E93" s="7">
        <v>2024</v>
      </c>
      <c r="F93" s="7">
        <v>2</v>
      </c>
      <c r="G93" s="1">
        <v>12.1</v>
      </c>
      <c r="H93" s="15">
        <v>10</v>
      </c>
      <c r="I93" s="27">
        <f t="shared" si="2"/>
        <v>2.0999999999999996</v>
      </c>
      <c r="J93" s="1">
        <v>36</v>
      </c>
    </row>
    <row r="94" spans="1:10" ht="12.75" customHeight="1">
      <c r="A94" s="10"/>
      <c r="B94" s="13">
        <v>22.42</v>
      </c>
      <c r="C94" s="13">
        <v>39.63</v>
      </c>
      <c r="D94" s="12" t="s">
        <v>89</v>
      </c>
      <c r="E94" s="7">
        <v>2024</v>
      </c>
      <c r="F94" s="7">
        <v>2</v>
      </c>
      <c r="G94" s="1">
        <v>10</v>
      </c>
      <c r="H94" s="15">
        <v>6.5</v>
      </c>
      <c r="I94" s="27">
        <f t="shared" si="2"/>
        <v>3.5</v>
      </c>
      <c r="J94" s="1">
        <v>17</v>
      </c>
    </row>
    <row r="95" spans="1:10" ht="12.75" customHeight="1">
      <c r="A95" s="24"/>
      <c r="B95" s="33">
        <v>33.62</v>
      </c>
      <c r="C95" s="33">
        <v>34.87</v>
      </c>
      <c r="D95" s="26" t="s">
        <v>111</v>
      </c>
      <c r="E95" s="7">
        <v>2024</v>
      </c>
      <c r="F95" s="7">
        <v>2</v>
      </c>
      <c r="G95" s="1">
        <v>14.1</v>
      </c>
      <c r="H95" s="15">
        <v>12</v>
      </c>
      <c r="I95" s="27">
        <f t="shared" si="2"/>
        <v>2.0999999999999996</v>
      </c>
      <c r="J95" s="1">
        <v>34</v>
      </c>
    </row>
    <row r="96" spans="2:10" ht="12.75" customHeight="1">
      <c r="B96" s="16">
        <v>24.12</v>
      </c>
      <c r="C96" s="16">
        <v>35.48</v>
      </c>
      <c r="D96" s="15" t="s">
        <v>91</v>
      </c>
      <c r="E96" s="7">
        <v>2024</v>
      </c>
      <c r="F96" s="7">
        <v>2</v>
      </c>
      <c r="G96" s="1">
        <v>13.3</v>
      </c>
      <c r="H96" s="15">
        <v>10.9</v>
      </c>
      <c r="I96" s="27">
        <f t="shared" si="2"/>
        <v>2.4000000000000004</v>
      </c>
      <c r="J96" s="1">
        <v>63</v>
      </c>
    </row>
    <row r="97" spans="1:10" ht="12.75" customHeight="1">
      <c r="A97" s="10"/>
      <c r="B97" s="13">
        <v>22.97</v>
      </c>
      <c r="C97" s="13">
        <v>40.52</v>
      </c>
      <c r="D97" s="12" t="s">
        <v>88</v>
      </c>
      <c r="E97" s="7">
        <v>2024</v>
      </c>
      <c r="F97" s="7">
        <v>2</v>
      </c>
      <c r="G97" s="1">
        <v>11.2</v>
      </c>
      <c r="H97" s="15">
        <v>6.9</v>
      </c>
      <c r="I97" s="27">
        <f t="shared" si="2"/>
        <v>4.299999999999999</v>
      </c>
      <c r="J97" s="1">
        <v>19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"/>
  <sheetViews>
    <sheetView zoomScalePageLayoutView="0" workbookViewId="0" topLeftCell="A1">
      <selection activeCell="J7" sqref="J7:K7"/>
    </sheetView>
  </sheetViews>
  <sheetFormatPr defaultColWidth="9.140625" defaultRowHeight="15"/>
  <cols>
    <col min="3" max="3" width="17.421875" style="0" customWidth="1"/>
    <col min="6" max="6" width="13.140625" style="0" customWidth="1"/>
    <col min="7" max="7" width="14.28125" style="0" customWidth="1"/>
  </cols>
  <sheetData>
    <row r="2" spans="3:12" ht="15">
      <c r="C2">
        <v>1000</v>
      </c>
      <c r="D2" t="s">
        <v>103</v>
      </c>
      <c r="J2" t="s">
        <v>104</v>
      </c>
      <c r="L2" t="s">
        <v>105</v>
      </c>
    </row>
    <row r="3" spans="3:14" ht="15">
      <c r="C3">
        <v>1</v>
      </c>
      <c r="D3">
        <v>2678400</v>
      </c>
      <c r="E3">
        <v>3.73E-07</v>
      </c>
      <c r="F3">
        <v>2678400000</v>
      </c>
      <c r="J3" t="s">
        <v>106</v>
      </c>
      <c r="K3" t="s">
        <v>107</v>
      </c>
      <c r="L3" t="s">
        <v>106</v>
      </c>
      <c r="M3" t="s">
        <v>107</v>
      </c>
      <c r="N3" s="29"/>
    </row>
    <row r="4" spans="1:14" ht="15">
      <c r="A4" t="s">
        <v>108</v>
      </c>
      <c r="B4" s="30">
        <v>0.000741502</v>
      </c>
      <c r="C4" s="31">
        <f>(B4*D3)/100</f>
        <v>19.860389568000002</v>
      </c>
      <c r="I4">
        <v>1</v>
      </c>
      <c r="J4">
        <v>3.6</v>
      </c>
      <c r="K4">
        <v>-0.5</v>
      </c>
      <c r="L4">
        <v>67.4</v>
      </c>
      <c r="M4">
        <v>-2.6</v>
      </c>
      <c r="N4" s="28"/>
    </row>
    <row r="5" spans="1:13" ht="15">
      <c r="A5" t="s">
        <v>109</v>
      </c>
      <c r="B5" s="30">
        <v>-0.000466701</v>
      </c>
      <c r="C5" s="31">
        <f>(B5*D3)/100</f>
        <v>-12.500119583999998</v>
      </c>
      <c r="I5">
        <v>2</v>
      </c>
      <c r="J5">
        <v>1.7</v>
      </c>
      <c r="K5">
        <v>-0.3</v>
      </c>
      <c r="L5">
        <v>1.7</v>
      </c>
      <c r="M5">
        <v>-9.6</v>
      </c>
    </row>
    <row r="6" spans="3:13" ht="15">
      <c r="C6" s="31"/>
      <c r="I6">
        <v>3</v>
      </c>
      <c r="J6">
        <v>1.2</v>
      </c>
      <c r="K6">
        <v>-0.2</v>
      </c>
      <c r="L6">
        <v>19.9</v>
      </c>
      <c r="M6">
        <v>-12.5</v>
      </c>
    </row>
    <row r="7" spans="9:14" ht="15">
      <c r="I7" t="s">
        <v>110</v>
      </c>
      <c r="J7" s="31">
        <f>AVERAGE(J4:J6)</f>
        <v>2.1666666666666665</v>
      </c>
      <c r="K7" s="31">
        <f>AVERAGE(K4:K6)</f>
        <v>-0.3333333333333333</v>
      </c>
      <c r="L7">
        <v>32.2</v>
      </c>
      <c r="M7">
        <v>-32.8</v>
      </c>
      <c r="N7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2024-03-12T06:46:19Z</dcterms:modified>
  <cp:category/>
  <cp:version/>
  <cp:contentType/>
  <cp:contentStatus/>
</cp:coreProperties>
</file>